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47403180215\Desktop\"/>
    </mc:Choice>
  </mc:AlternateContent>
  <xr:revisionPtr revIDLastSave="0" documentId="13_ncr:1_{F6C7245E-E153-434B-B72A-A487B026D069}" xr6:coauthVersionLast="47" xr6:coauthVersionMax="47" xr10:uidLastSave="{00000000-0000-0000-0000-000000000000}"/>
  <bookViews>
    <workbookView xWindow="-110" yWindow="-110" windowWidth="19420" windowHeight="10420" xr2:uid="{00000000-000D-0000-FFFF-FFFF00000000}"/>
  </bookViews>
  <sheets>
    <sheet name="Lisa 1 Tegevusaruanne" sheetId="4" r:id="rId1"/>
    <sheet name="Lisa 2 Finantsaruanne" sheetId="6" r:id="rId2"/>
  </sheets>
  <definedNames>
    <definedName name="_ftn1" localSheetId="0">'Lisa 1 Tegevusaruanne'!#REF!</definedName>
    <definedName name="_ftn2" localSheetId="0">'Lisa 1 Tegevusaruanne'!#REF!</definedName>
    <definedName name="_ftn3" localSheetId="0">'Lisa 1 Tegevusaruanne'!#REF!</definedName>
    <definedName name="_ftnref1" localSheetId="0">'Lisa 1 Tegevusaruanne'!$A$19</definedName>
    <definedName name="_ftnref2" localSheetId="0">'Lisa 1 Tegevusaruanne'!#REF!</definedName>
    <definedName name="_ftnref3" localSheetId="0">'Lisa 1 Tegevusaruanne'!#REF!</definedName>
    <definedName name="Check11" localSheetId="0">'Lisa 1 Tegevusaruanne'!#REF!</definedName>
    <definedName name="Check12" localSheetId="0">'Lisa 1 Tegevusaruanne'!#REF!</definedName>
    <definedName name="Check13" localSheetId="0">'Lisa 1 Tegevusaruanne'!#REF!</definedName>
    <definedName name="Check14" localSheetId="0">'Lisa 1 Tegevusaruanne'!#REF!</definedName>
    <definedName name="Check15" localSheetId="0">'Lisa 1 Tegevusaruanne'!#REF!</definedName>
    <definedName name="Check16" localSheetId="0">'Lisa 1 Tegevusaruanne'!#REF!</definedName>
    <definedName name="Check17" localSheetId="0">'Lisa 1 Tegevusaruanne'!#REF!</definedName>
    <definedName name="Check18" localSheetId="0">'Lisa 1 Tegevusaruanne'!#REF!</definedName>
    <definedName name="Check19" localSheetId="0">'Lisa 1 Tegevusaruanne'!#REF!</definedName>
    <definedName name="Check20" localSheetId="0">'Lisa 1 Tegevusaruanne'!#REF!</definedName>
    <definedName name="Check21" localSheetId="0">'Lisa 1 Tegevusaruanne'!#REF!</definedName>
    <definedName name="Check22" localSheetId="0">'Lisa 1 Tegevusaruanne'!#REF!</definedName>
    <definedName name="Check23" localSheetId="0">'Lisa 1 Tegevusaruanne'!#REF!</definedName>
    <definedName name="Check3" localSheetId="0">'Lisa 1 Tegevusaruanne'!#REF!</definedName>
    <definedName name="Check4" localSheetId="0">'Lisa 1 Tegevusaruanne'!#REF!</definedName>
    <definedName name="Juriidiline_vorm" localSheetId="0">'Lisa 1 Tegevusaruanne'!#REF!</definedName>
    <definedName name="OLE_LINK3" localSheetId="0">'Lisa 1 Tegevusaruanne'!#REF!</definedName>
    <definedName name="Z_30516709_98F3_4103_AC0F_E9214969D61A_.wvu.Cols" localSheetId="0" hidden="1">'Lisa 1 Tegevusaruanne'!#REF!</definedName>
    <definedName name="Z_30516709_98F3_4103_AC0F_E9214969D61A_.wvu.PrintArea" localSheetId="0" hidden="1">'Lisa 1 Tegevusaruanne'!$A$2:$L$25</definedName>
    <definedName name="Text125" localSheetId="0">'Lisa 1 Tegevusaruanne'!#REF!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4" i="6" l="1"/>
  <c r="M64"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10" i="6"/>
  <c r="H11" i="6"/>
  <c r="I11" i="6" s="1"/>
  <c r="H12" i="6"/>
  <c r="I12" i="6" s="1"/>
  <c r="H13" i="6"/>
  <c r="I13" i="6" s="1"/>
  <c r="H14" i="6"/>
  <c r="I14" i="6"/>
  <c r="H15" i="6"/>
  <c r="I15" i="6"/>
  <c r="H16" i="6"/>
  <c r="I16" i="6" s="1"/>
  <c r="H17" i="6"/>
  <c r="I17" i="6" s="1"/>
  <c r="H18" i="6"/>
  <c r="I18" i="6"/>
  <c r="H19" i="6"/>
  <c r="I19" i="6"/>
  <c r="H20" i="6"/>
  <c r="I20" i="6"/>
  <c r="H21" i="6"/>
  <c r="I21" i="6" s="1"/>
  <c r="H22" i="6"/>
  <c r="I22" i="6"/>
  <c r="H23" i="6"/>
  <c r="I23" i="6" s="1"/>
  <c r="H24" i="6"/>
  <c r="I24" i="6"/>
  <c r="H25" i="6"/>
  <c r="I25" i="6"/>
  <c r="H26" i="6"/>
  <c r="I26" i="6"/>
  <c r="H27" i="6"/>
  <c r="I27" i="6" s="1"/>
  <c r="H28" i="6"/>
  <c r="I28" i="6"/>
  <c r="H29" i="6"/>
  <c r="I29" i="6" s="1"/>
  <c r="H30" i="6"/>
  <c r="I30" i="6" s="1"/>
  <c r="H31" i="6"/>
  <c r="I31" i="6" s="1"/>
  <c r="H32" i="6"/>
  <c r="I32" i="6" s="1"/>
  <c r="H33" i="6"/>
  <c r="I33" i="6"/>
  <c r="H34" i="6"/>
  <c r="I34" i="6"/>
  <c r="H35" i="6"/>
  <c r="I35" i="6" s="1"/>
  <c r="H36" i="6"/>
  <c r="I36" i="6"/>
  <c r="H37" i="6"/>
  <c r="I37" i="6"/>
  <c r="H38" i="6"/>
  <c r="I38" i="6" s="1"/>
  <c r="H39" i="6"/>
  <c r="I39" i="6" s="1"/>
  <c r="H40" i="6"/>
  <c r="I40" i="6"/>
  <c r="H41" i="6"/>
  <c r="I41" i="6" s="1"/>
  <c r="H42" i="6"/>
  <c r="I42" i="6"/>
  <c r="H43" i="6"/>
  <c r="I43" i="6"/>
  <c r="H44" i="6"/>
  <c r="I44" i="6" s="1"/>
  <c r="H45" i="6"/>
  <c r="I45" i="6"/>
  <c r="H46" i="6"/>
  <c r="I46" i="6" s="1"/>
  <c r="H47" i="6"/>
  <c r="I47" i="6" s="1"/>
  <c r="H48" i="6"/>
  <c r="I48" i="6"/>
  <c r="H49" i="6"/>
  <c r="I49" i="6"/>
  <c r="H50" i="6"/>
  <c r="I50" i="6"/>
  <c r="H51" i="6"/>
  <c r="I51" i="6"/>
  <c r="H52" i="6"/>
  <c r="I52" i="6" s="1"/>
  <c r="H53" i="6"/>
  <c r="I53" i="6" s="1"/>
  <c r="H54" i="6"/>
  <c r="I54" i="6" s="1"/>
  <c r="H55" i="6"/>
  <c r="I55" i="6" s="1"/>
  <c r="H56" i="6"/>
  <c r="I56" i="6" s="1"/>
  <c r="H57" i="6"/>
  <c r="I57" i="6" s="1"/>
  <c r="H58" i="6"/>
  <c r="I58" i="6"/>
  <c r="H59" i="6"/>
  <c r="I59" i="6"/>
  <c r="H60" i="6"/>
  <c r="I60" i="6" s="1"/>
  <c r="H61" i="6"/>
  <c r="I61" i="6" s="1"/>
  <c r="H62" i="6"/>
  <c r="I62" i="6"/>
  <c r="H10" i="6"/>
  <c r="I10" i="6" s="1"/>
  <c r="F65" i="6"/>
  <c r="F6" i="6"/>
  <c r="E6" i="6"/>
  <c r="D6" i="6"/>
  <c r="C6" i="6"/>
  <c r="A24" i="4"/>
  <c r="C72" i="6"/>
  <c r="P64" i="6"/>
  <c r="L64" i="6"/>
  <c r="F64" i="6"/>
  <c r="F4" i="6"/>
  <c r="C4" i="6"/>
  <c r="H64" i="6" l="1"/>
  <c r="N64" i="6"/>
  <c r="I64" i="6"/>
  <c r="F66" i="6"/>
  <c r="F6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Merike Tammearu</author>
    <author>Mihkel Pukk</author>
  </authors>
  <commentList>
    <comment ref="F5" authorId="0" shapeId="0" xr:uid="{00000000-0006-0000-0000-000001000000}">
      <text>
        <r>
          <rPr>
            <b/>
            <sz val="9"/>
            <color indexed="81"/>
            <rFont val="Tahoma"/>
            <family val="2"/>
            <charset val="186"/>
          </rPr>
          <t>Merike Tammearu:</t>
        </r>
        <r>
          <rPr>
            <sz val="9"/>
            <color indexed="81"/>
            <rFont val="Tahoma"/>
            <family val="2"/>
            <charset val="186"/>
          </rPr>
          <t xml:space="preserve">
Toetuse andmise aastal kirjutatakse siia toetuse summa kokku; järgmistel aruande perioodidel toetuse kasutamata summa eelmise aruande prioodi lõpuks
</t>
        </r>
      </text>
    </comment>
    <comment ref="A20" authorId="1" shapeId="0" xr:uid="{00000000-0006-0000-0000-000002000000}">
      <text>
        <r>
          <rPr>
            <b/>
            <sz val="10"/>
            <color indexed="81"/>
            <rFont val="Tahoma"/>
            <family val="2"/>
            <charset val="186"/>
          </rPr>
          <t>Juhul kui oli erinevusi, toetuse saaja loetleb need erinevused ja põhjendab lühidalt</t>
        </r>
      </text>
    </comment>
    <comment ref="A22" authorId="1" shapeId="0" xr:uid="{00000000-0006-0000-0000-000003000000}">
      <text>
        <r>
          <rPr>
            <b/>
            <sz val="10"/>
            <color indexed="81"/>
            <rFont val="Tahoma"/>
            <family val="2"/>
            <charset val="186"/>
          </rPr>
          <t>Toetuse saaja annab hinnangu saavutatule, mis läks hästi, mis läks halvasti, mida võiks teha paremini</t>
        </r>
        <r>
          <rPr>
            <sz val="10"/>
            <color indexed="81"/>
            <rFont val="Tahoma"/>
            <family val="2"/>
            <charset val="186"/>
          </rPr>
          <t xml:space="preserve">
</t>
        </r>
      </text>
    </comment>
    <comment ref="A23" authorId="0" shapeId="0" xr:uid="{00000000-0006-0000-0000-000004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Darja Põlkina</author>
    <author>Mihkel Pukk</author>
    <author>Merike Tammearu</author>
    <author>tc={E1296D16-3326-40D5-A960-3E957C2B64FD}</author>
    <author>tc={FCFC01F3-3C37-4B03-AB78-2BE03E0E9B67}</author>
    <author>tc={1A6EE13D-63AA-433A-B066-A51A0591C230}</author>
  </authors>
  <commentList>
    <comment ref="C3" authorId="0" shapeId="0" xr:uid="{00000000-0006-0000-0100-000001000000}">
      <text>
        <r>
          <rPr>
            <sz val="8"/>
            <color indexed="81"/>
            <rFont val="Tahoma"/>
            <family val="2"/>
            <charset val="186"/>
          </rPr>
          <t>Täidetakse tegevusaruande vastavasse lahtrisse kirjutamisel automaatselt</t>
        </r>
      </text>
    </comment>
    <comment ref="F3" authorId="0" shapeId="0" xr:uid="{00000000-0006-0000-0100-000002000000}">
      <text>
        <r>
          <rPr>
            <sz val="8"/>
            <color indexed="81"/>
            <rFont val="Tahoma"/>
            <family val="2"/>
            <charset val="186"/>
          </rPr>
          <t xml:space="preserve">Täidetakse tegevusaruande vastavasse lahtrisse kirjutamisel automaatselt
</t>
        </r>
      </text>
    </comment>
    <comment ref="F5" authorId="0" shapeId="0" xr:uid="{00000000-0006-0000-0100-000003000000}">
      <text>
        <r>
          <rPr>
            <sz val="8"/>
            <color indexed="81"/>
            <rFont val="Tahoma"/>
            <family val="2"/>
            <charset val="186"/>
          </rPr>
          <t xml:space="preserve">Täidetakse tegevusaruande vastavasse lahtrisse kirjutamisel automaatselt
</t>
        </r>
      </text>
    </comment>
    <comment ref="C6" authorId="1" shapeId="0" xr:uid="{00000000-0006-0000-0100-000004000000}">
      <text>
        <r>
          <rPr>
            <sz val="10"/>
            <color indexed="81"/>
            <rFont val="Tahoma"/>
            <family val="2"/>
            <charset val="186"/>
          </rPr>
          <t>Täidetakse tegevusaruande vastavasse lahtrisse kirjutamisel automaatselt</t>
        </r>
      </text>
    </comment>
    <comment ref="D6" authorId="1" shapeId="0" xr:uid="{00000000-0006-0000-0100-000005000000}">
      <text>
        <r>
          <rPr>
            <b/>
            <sz val="10"/>
            <color indexed="81"/>
            <rFont val="Tahoma"/>
            <family val="2"/>
            <charset val="186"/>
          </rPr>
          <t>Täidetakse tegevusaruande vastavasse lahtrisse kirjutamisel automaatselt</t>
        </r>
      </text>
    </comment>
    <comment ref="E6" authorId="1" shapeId="0" xr:uid="{00000000-0006-0000-0100-000006000000}">
      <text>
        <r>
          <rPr>
            <b/>
            <sz val="10"/>
            <color indexed="81"/>
            <rFont val="Tahoma"/>
            <family val="2"/>
            <charset val="186"/>
          </rPr>
          <t>Lahtrisse kirjutatakse aruande esitamise kuupäev kujul 
          pp.kk.aaaa
Konkreetne tähtaeg on toodud taotluse rahuldamise otsuses</t>
        </r>
        <r>
          <rPr>
            <sz val="10"/>
            <color indexed="81"/>
            <rFont val="Tahoma"/>
            <family val="2"/>
            <charset val="186"/>
          </rPr>
          <t xml:space="preserve">
Täidetakse taotluse või vahearuande vastavasse lahtrisse kirjutamisel automaatselt</t>
        </r>
      </text>
    </comment>
    <comment ref="A9" authorId="0" shapeId="0" xr:uid="{00000000-0006-0000-0100-000007000000}">
      <text>
        <r>
          <rPr>
            <b/>
            <sz val="8"/>
            <color indexed="81"/>
            <rFont val="Tahoma"/>
            <family val="2"/>
            <charset val="186"/>
          </rPr>
          <t xml:space="preserve">EAS
</t>
        </r>
        <r>
          <rPr>
            <sz val="8"/>
            <color indexed="81"/>
            <rFont val="Tahoma"/>
            <family val="2"/>
            <charset val="186"/>
          </rPr>
          <t>Täidab EAS</t>
        </r>
      </text>
    </comment>
    <comment ref="B9" authorId="0" shapeId="0" xr:uid="{00000000-0006-0000-0100-000008000000}">
      <text>
        <r>
          <rPr>
            <b/>
            <sz val="8"/>
            <color indexed="81"/>
            <rFont val="Tahoma"/>
            <family val="2"/>
            <charset val="186"/>
          </rPr>
          <t xml:space="preserve">EAS
</t>
        </r>
        <r>
          <rPr>
            <sz val="8"/>
            <color indexed="81"/>
            <rFont val="Tahoma"/>
            <family val="2"/>
            <charset val="186"/>
          </rPr>
          <t xml:space="preserve">Täidab EAS
</t>
        </r>
        <r>
          <rPr>
            <sz val="8"/>
            <color indexed="81"/>
            <rFont val="Tahoma"/>
            <family val="2"/>
            <charset val="186"/>
          </rPr>
          <t xml:space="preserve">
</t>
        </r>
      </text>
    </comment>
    <comment ref="C9" authorId="2" shapeId="0" xr:uid="{00000000-0006-0000-0100-000009000000}">
      <text>
        <r>
          <rPr>
            <b/>
            <sz val="9"/>
            <color indexed="81"/>
            <rFont val="Tahoma"/>
            <family val="2"/>
            <charset val="186"/>
          </rPr>
          <t>Merike Tammearu:</t>
        </r>
        <r>
          <rPr>
            <sz val="9"/>
            <color indexed="81"/>
            <rFont val="Tahoma"/>
            <family val="2"/>
            <charset val="186"/>
          </rPr>
          <t xml:space="preserve">
Nt. palgakulu, ehituskulu, auto remondikulu jne
</t>
        </r>
      </text>
    </comment>
    <comment ref="G9" authorId="3" shapeId="0" xr:uid="{E1296D16-3326-40D5-A960-3E957C2B64FD}">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 (ilma KM-ta)</t>
      </text>
    </comment>
    <comment ref="J9" authorId="0" shapeId="0" xr:uid="{00000000-0006-0000-0100-00000A000000}">
      <text>
        <r>
          <rPr>
            <sz val="8"/>
            <color indexed="81"/>
            <rFont val="Tahoma"/>
            <family val="2"/>
            <charset val="186"/>
          </rPr>
          <t>Juriidiline või füüsiline isik, kellele ülekanne sooritati</t>
        </r>
        <r>
          <rPr>
            <b/>
            <sz val="8"/>
            <color indexed="81"/>
            <rFont val="Tahoma"/>
            <family val="2"/>
            <charset val="186"/>
          </rPr>
          <t xml:space="preserve">
Näidis: Firmanimi OÜ
</t>
        </r>
        <r>
          <rPr>
            <sz val="8"/>
            <color indexed="81"/>
            <rFont val="Tahoma"/>
            <family val="2"/>
            <charset val="186"/>
          </rPr>
          <t>Töötajale või juhatuse liikmele lähetuskulude tagantjärgi hüvitamise puhul tuleb kajastada makse saajat järgmiselt (kaldkriipsuga)</t>
        </r>
        <r>
          <rPr>
            <b/>
            <sz val="8"/>
            <color indexed="81"/>
            <rFont val="Tahoma"/>
            <family val="2"/>
            <charset val="186"/>
          </rPr>
          <t xml:space="preserve">
Näidis: Töötaja või juhatuse liikme nimi/Firmanimi OÜ (teenusepakkuja ärinimi)</t>
        </r>
        <r>
          <rPr>
            <sz val="8"/>
            <color indexed="81"/>
            <rFont val="Tahoma"/>
            <family val="2"/>
            <charset val="186"/>
          </rPr>
          <t xml:space="preserve">
</t>
        </r>
      </text>
    </comment>
    <comment ref="L9" authorId="0" shapeId="0" xr:uid="{00000000-0006-0000-0100-00000B000000}">
      <text>
        <r>
          <rPr>
            <sz val="8"/>
            <color indexed="81"/>
            <rFont val="Tahoma"/>
            <family val="2"/>
            <charset val="186"/>
          </rPr>
          <t xml:space="preserve">Abikõlbulikud kulud = kulud, mis on seotud lepingus märgitud plaanitavate tegevustega
</t>
        </r>
      </text>
    </comment>
    <comment ref="M9" authorId="4" shapeId="0" xr:uid="{FCFC01F3-3C37-4B03-AB78-2BE03E0E9B67}">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t>
      </text>
    </comment>
    <comment ref="P9" authorId="0" shapeId="0" xr:uid="{00000000-0006-0000-0100-00000D000000}">
      <text>
        <r>
          <rPr>
            <sz val="8"/>
            <color indexed="81"/>
            <rFont val="Tahoma"/>
            <family val="2"/>
            <charset val="186"/>
          </rPr>
          <t xml:space="preserve">Maksekorralduse abikõlblikuks summaks loetakse see osa maksekorralduse kogusummast, mis on seotud arve abikõlbliku osa tasumisega. 
</t>
        </r>
        <r>
          <rPr>
            <b/>
            <sz val="8"/>
            <color indexed="81"/>
            <rFont val="Tahoma"/>
            <family val="2"/>
            <charset val="186"/>
          </rPr>
          <t xml:space="preserve">Näiteks: kui "abikõlblik summa alikõlbliku KM-ga" moodustab 150 EUR, siis maksekorralduse abikõlblik summa ei saa ületada 150 EUR. </t>
        </r>
        <r>
          <rPr>
            <sz val="8"/>
            <color indexed="81"/>
            <rFont val="Tahoma"/>
            <family val="2"/>
            <charset val="186"/>
          </rPr>
          <t xml:space="preserve">
Juhul, kui üks arve on tasutud mitme maksekorraldusega, siis tuleks sisestada iga järgneva maksekorralduse info uuele tabeli reale. Seejuures tuleks lisatud reale täiendavalt kopeerida kuludokumendiga seotud info (arve kp, arve nr jne). 
</t>
        </r>
      </text>
    </comment>
    <comment ref="C65" authorId="5" shapeId="0" xr:uid="{1A6EE13D-63AA-433A-B066-A51A0591C230}">
      <text>
        <t>[Threaded comment]
Your version of Excel allows you to read this threaded comment; however, any edits to it will get removed if the file is opened in a newer version of Excel. Learn more: https://go.microsoft.com/fwlink/?linkid=870924
Comment:
    Kui toetuse summa kasutamine liigub ühest aruandeaastast teise, siis tehakse iga aasta kohta uus aruanne, kus näidatakse kasutamata toetuse eelmise aasta lõppjääki aruandeaasta algjäägina.</t>
      </text>
    </comment>
    <comment ref="C71" authorId="2" shapeId="0" xr:uid="{00000000-0006-0000-0100-00000F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t>
        </r>
      </text>
    </comment>
  </commentList>
</comments>
</file>

<file path=xl/sharedStrings.xml><?xml version="1.0" encoding="utf-8"?>
<sst xmlns="http://schemas.openxmlformats.org/spreadsheetml/2006/main" count="78" uniqueCount="66">
  <si>
    <t>Allkiri</t>
  </si>
  <si>
    <t>Kuupäev</t>
  </si>
  <si>
    <t>Digitaalallkirjastatud</t>
  </si>
  <si>
    <t>Hinnang projekti aruandeperioodil saavutatule</t>
  </si>
  <si>
    <t xml:space="preserve">Erinevused planeeritud ja teostatud tegevuste vahel </t>
  </si>
  <si>
    <t>Kalmer Kulutaja</t>
  </si>
  <si>
    <r>
      <t xml:space="preserve">Tegevuse tulemus
</t>
    </r>
    <r>
      <rPr>
        <sz val="10"/>
        <color indexed="8"/>
        <rFont val="Times New Roman"/>
        <family val="1"/>
        <charset val="186"/>
      </rPr>
      <t>(loetleda tulemused, mis on aruandeperioodil tehtud tegevuste abil saavutatud)</t>
    </r>
  </si>
  <si>
    <t>Rein Rahamees</t>
  </si>
  <si>
    <r>
      <t xml:space="preserve">Teostatud tegevus
</t>
    </r>
    <r>
      <rPr>
        <sz val="10"/>
        <color indexed="8"/>
        <rFont val="Times New Roman"/>
        <family val="1"/>
        <charset val="186"/>
      </rPr>
      <t>(projekti tegevuskava  aruandeperioodil läbi viidud tegevused)</t>
    </r>
  </si>
  <si>
    <t>Aruandluse periood</t>
  </si>
  <si>
    <t>Projekti lõppkuupäev</t>
  </si>
  <si>
    <t xml:space="preserve">Projekti alguskuupäev </t>
  </si>
  <si>
    <t xml:space="preserve">Toetuse saaja </t>
  </si>
  <si>
    <t>Kinnitan, et kõik käesolevas aruandes esitatud andmed on õiged</t>
  </si>
  <si>
    <t>Toetuse saaja nimi</t>
  </si>
  <si>
    <t>Kululiigi tähis</t>
  </si>
  <si>
    <t>Kululiik</t>
  </si>
  <si>
    <t>Arve nr</t>
  </si>
  <si>
    <t>Arve kp. (pp.kk.aa)</t>
  </si>
  <si>
    <t>Makse saaja</t>
  </si>
  <si>
    <t>Abikõlblik summa abikõlbliku KM-ga</t>
  </si>
  <si>
    <t>Märkused</t>
  </si>
  <si>
    <t>Toetuse saaja esindusõigusliku isiku nimi</t>
  </si>
  <si>
    <t xml:space="preserve"> </t>
  </si>
  <si>
    <t>Kuludokumentide osa</t>
  </si>
  <si>
    <t>Aruande esitamise tähtaeg</t>
  </si>
  <si>
    <t>Kuludokumendi täpsustav informatsioon</t>
  </si>
  <si>
    <t>Täidab EAS</t>
  </si>
  <si>
    <t>0110</t>
  </si>
  <si>
    <t xml:space="preserve">PROJEKTI KULUDE LOETELU </t>
  </si>
  <si>
    <t>Registrikood</t>
  </si>
  <si>
    <t>Makse
korralduse kp (pp.kk.aa)</t>
  </si>
  <si>
    <t>Makse
korralduse abikõlblik summa</t>
  </si>
  <si>
    <t>Nimi:</t>
  </si>
  <si>
    <t xml:space="preserve">Ametikoht: </t>
  </si>
  <si>
    <t>Telefon:</t>
  </si>
  <si>
    <t>E-post:</t>
  </si>
  <si>
    <t xml:space="preserve">Esinduse alus: </t>
  </si>
  <si>
    <t xml:space="preserve">Toetuse saaja esindusõiguslik isik </t>
  </si>
  <si>
    <t xml:space="preserve">Projekti 
alguskuupäev </t>
  </si>
  <si>
    <t>Projekti 
lõppkuupäev</t>
  </si>
  <si>
    <t>Aruande esitamise
tähtaeg</t>
  </si>
  <si>
    <t>Aruandluse 
periood</t>
  </si>
  <si>
    <t>Põhjendus, kui aruanne ei ole esitatud tähtaegselt</t>
  </si>
  <si>
    <t>Kokku</t>
  </si>
  <si>
    <t>Täidavad käibemaksu kohuslased</t>
  </si>
  <si>
    <t xml:space="preserve">Summa 
KM-ta </t>
  </si>
  <si>
    <t xml:space="preserve">Käibemaks </t>
  </si>
  <si>
    <t>Ära kasutamata summa perioodi lõpuks</t>
  </si>
  <si>
    <t>Maksekorralduse osa</t>
  </si>
  <si>
    <t>Täidavad mitte käibemaksu kohuslased ja ka muud KM-ga mittemaksustatud kulud</t>
  </si>
  <si>
    <t>Lepingu number</t>
  </si>
  <si>
    <t>Toetuse arvelt tehtud kulutused</t>
  </si>
  <si>
    <t>Lisa 2. FINANTSARUANNE</t>
  </si>
  <si>
    <t>Lisa 1. TEGEVUSARUANNE</t>
  </si>
  <si>
    <t>Arve/kulu sisu kirjeldus</t>
  </si>
  <si>
    <t>01.01.23-31.12.23</t>
  </si>
  <si>
    <t xml:space="preserve">Summa kokku
KM-ga </t>
  </si>
  <si>
    <t>Omaosalus</t>
  </si>
  <si>
    <t>Omaosalus (ilma KM-ta summa)</t>
  </si>
  <si>
    <t>Summa kokku</t>
  </si>
  <si>
    <t>Täidavad kõik aruande täitjad</t>
  </si>
  <si>
    <t>Makse korralduse summa kokku</t>
  </si>
  <si>
    <t>Riigieelarvelise toetusega eraldatud summa / aruandeaasta algjääk</t>
  </si>
  <si>
    <t>Toetuse aruandlusperioodi algsaldo</t>
  </si>
  <si>
    <t>Toetusega eraldatud kogusumma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</si>
</sst>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0"/>
      <name val="Arial"/>
      <charset val="186"/>
    </font>
    <font>
      <b/>
      <sz val="8"/>
      <color indexed="81"/>
      <name val="Tahoma"/>
      <family val="2"/>
      <charset val="186"/>
    </font>
    <font>
      <sz val="8"/>
      <color indexed="81"/>
      <name val="Tahoma"/>
      <family val="2"/>
      <charset val="186"/>
    </font>
    <font>
      <b/>
      <sz val="10"/>
      <name val="Times New Roman"/>
      <family val="1"/>
      <charset val="186"/>
    </font>
    <font>
      <sz val="10"/>
      <color indexed="81"/>
      <name val="Tahoma"/>
      <family val="2"/>
      <charset val="186"/>
    </font>
    <font>
      <b/>
      <sz val="10"/>
      <color indexed="81"/>
      <name val="Tahoma"/>
      <family val="2"/>
      <charset val="186"/>
    </font>
    <font>
      <b/>
      <sz val="11"/>
      <name val="Times New Roman"/>
      <family val="1"/>
      <charset val="186"/>
    </font>
    <font>
      <sz val="11"/>
      <color indexed="8"/>
      <name val="Times New Roman"/>
      <family val="1"/>
      <charset val="186"/>
    </font>
    <font>
      <sz val="10"/>
      <name val="Arial"/>
      <family val="2"/>
      <charset val="186"/>
    </font>
    <font>
      <b/>
      <sz val="11"/>
      <color indexed="8"/>
      <name val="Times New Roman"/>
      <family val="1"/>
      <charset val="186"/>
    </font>
    <font>
      <i/>
      <sz val="11"/>
      <color indexed="8"/>
      <name val="Times New Roman"/>
      <family val="1"/>
      <charset val="186"/>
    </font>
    <font>
      <sz val="10"/>
      <color indexed="8"/>
      <name val="Times New Roman"/>
      <family val="1"/>
      <charset val="186"/>
    </font>
    <font>
      <sz val="11"/>
      <name val="Times New Roman"/>
      <family val="1"/>
      <charset val="186"/>
    </font>
    <font>
      <sz val="11"/>
      <color indexed="8"/>
      <name val="Times New Roman"/>
      <family val="1"/>
      <charset val="186"/>
    </font>
    <font>
      <sz val="8"/>
      <name val="Arial"/>
      <family val="2"/>
      <charset val="186"/>
    </font>
    <font>
      <sz val="9"/>
      <color indexed="81"/>
      <name val="Tahoma"/>
      <family val="2"/>
      <charset val="186"/>
    </font>
    <font>
      <b/>
      <sz val="9"/>
      <color indexed="81"/>
      <name val="Tahoma"/>
      <family val="2"/>
      <charset val="186"/>
    </font>
    <font>
      <u/>
      <sz val="10"/>
      <color theme="10"/>
      <name val="Arial"/>
      <family val="2"/>
      <charset val="186"/>
    </font>
    <font>
      <u/>
      <sz val="11"/>
      <color theme="10"/>
      <name val="Calibri"/>
      <family val="2"/>
      <charset val="186"/>
    </font>
    <font>
      <sz val="11"/>
      <color theme="1"/>
      <name val="Calibri"/>
      <family val="2"/>
      <charset val="186"/>
      <scheme val="minor"/>
    </font>
    <font>
      <sz val="11"/>
      <color theme="1"/>
      <name val="Times New Roman"/>
      <family val="1"/>
      <charset val="186"/>
    </font>
    <font>
      <b/>
      <sz val="12"/>
      <color theme="1"/>
      <name val="Times New Roman"/>
      <family val="1"/>
      <charset val="186"/>
    </font>
    <font>
      <b/>
      <sz val="11"/>
      <color theme="1"/>
      <name val="Times New Roman"/>
      <family val="1"/>
      <charset val="186"/>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s>
  <cellStyleXfs count="6">
    <xf numFmtId="0" fontId="0" fillId="0" borderId="0"/>
    <xf numFmtId="0" fontId="1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9" fillId="0" borderId="0"/>
    <xf numFmtId="0" fontId="8" fillId="0" borderId="0"/>
  </cellStyleXfs>
  <cellXfs count="207">
    <xf numFmtId="0" fontId="0" fillId="0" borderId="0" xfId="0"/>
    <xf numFmtId="0" fontId="13" fillId="0" borderId="0" xfId="4" applyFont="1"/>
    <xf numFmtId="0" fontId="13" fillId="0" borderId="0" xfId="4" applyFont="1" applyAlignment="1">
      <alignment wrapText="1"/>
    </xf>
    <xf numFmtId="0" fontId="6" fillId="0" borderId="1" xfId="0" applyFont="1" applyBorder="1" applyAlignment="1">
      <alignment vertical="top" wrapText="1"/>
    </xf>
    <xf numFmtId="49" fontId="6" fillId="0" borderId="2" xfId="0" applyNumberFormat="1" applyFont="1" applyBorder="1" applyAlignment="1">
      <alignment vertical="top" wrapText="1"/>
    </xf>
    <xf numFmtId="0" fontId="20" fillId="0" borderId="0" xfId="4" applyFont="1"/>
    <xf numFmtId="49" fontId="12" fillId="0" borderId="3" xfId="4" applyNumberFormat="1" applyFont="1" applyBorder="1"/>
    <xf numFmtId="49" fontId="12" fillId="0" borderId="0" xfId="4" applyNumberFormat="1" applyFont="1"/>
    <xf numFmtId="0" fontId="12" fillId="0" borderId="0" xfId="4" applyFont="1"/>
    <xf numFmtId="0" fontId="12" fillId="0" borderId="3" xfId="4" applyFont="1" applyBorder="1"/>
    <xf numFmtId="14" fontId="12" fillId="0" borderId="3" xfId="4" applyNumberFormat="1" applyFont="1" applyBorder="1"/>
    <xf numFmtId="2" fontId="12" fillId="0" borderId="3" xfId="4" applyNumberFormat="1" applyFont="1" applyBorder="1"/>
    <xf numFmtId="2" fontId="12" fillId="0" borderId="0" xfId="4" applyNumberFormat="1" applyFont="1"/>
    <xf numFmtId="14" fontId="12" fillId="0" borderId="0" xfId="4" applyNumberFormat="1" applyFont="1"/>
    <xf numFmtId="49" fontId="20" fillId="0" borderId="0" xfId="4" applyNumberFormat="1" applyFont="1"/>
    <xf numFmtId="0" fontId="21" fillId="0" borderId="0" xfId="4" applyFont="1"/>
    <xf numFmtId="164" fontId="9" fillId="0" borderId="3" xfId="4" applyNumberFormat="1" applyFont="1" applyBorder="1" applyAlignment="1">
      <alignment horizontal="center" shrinkToFit="1"/>
    </xf>
    <xf numFmtId="164" fontId="6" fillId="0" borderId="3" xfId="4" applyNumberFormat="1" applyFont="1" applyBorder="1" applyAlignment="1">
      <alignment horizontal="center" shrinkToFit="1"/>
    </xf>
    <xf numFmtId="164" fontId="6" fillId="0" borderId="5" xfId="4" applyNumberFormat="1" applyFont="1" applyBorder="1" applyAlignment="1">
      <alignment horizontal="center" shrinkToFit="1"/>
    </xf>
    <xf numFmtId="164" fontId="9" fillId="0" borderId="0" xfId="4" applyNumberFormat="1" applyFont="1" applyAlignment="1">
      <alignment horizontal="center" shrinkToFit="1"/>
    </xf>
    <xf numFmtId="164" fontId="6" fillId="0" borderId="0" xfId="4" applyNumberFormat="1" applyFont="1" applyAlignment="1">
      <alignment horizontal="center" shrinkToFit="1"/>
    </xf>
    <xf numFmtId="0" fontId="12" fillId="3" borderId="3" xfId="4" applyFont="1" applyFill="1" applyBorder="1" applyAlignment="1">
      <alignment horizontal="left" vertical="center" wrapText="1"/>
    </xf>
    <xf numFmtId="0" fontId="22" fillId="3" borderId="7" xfId="4" applyFont="1" applyFill="1" applyBorder="1" applyAlignment="1">
      <alignment horizontal="center" wrapText="1"/>
    </xf>
    <xf numFmtId="0" fontId="6" fillId="3" borderId="7" xfId="4" applyFont="1" applyFill="1" applyBorder="1" applyAlignment="1">
      <alignment horizontal="center" wrapText="1"/>
    </xf>
    <xf numFmtId="49" fontId="6" fillId="3" borderId="3" xfId="4" applyNumberFormat="1" applyFont="1" applyFill="1" applyBorder="1" applyAlignment="1">
      <alignment horizontal="center" wrapText="1"/>
    </xf>
    <xf numFmtId="14" fontId="6" fillId="3" borderId="3" xfId="4" applyNumberFormat="1" applyFont="1" applyFill="1" applyBorder="1" applyAlignment="1">
      <alignment horizontal="center" wrapText="1"/>
    </xf>
    <xf numFmtId="2" fontId="6" fillId="3" borderId="3" xfId="4" applyNumberFormat="1" applyFont="1" applyFill="1" applyBorder="1" applyAlignment="1">
      <alignment horizontal="center" wrapText="1"/>
    </xf>
    <xf numFmtId="0" fontId="22" fillId="0" borderId="0" xfId="4" applyFont="1" applyAlignment="1">
      <alignment horizontal="center"/>
    </xf>
    <xf numFmtId="0" fontId="6" fillId="3" borderId="4" xfId="4" applyFont="1" applyFill="1" applyBorder="1" applyAlignment="1">
      <alignment horizontal="center" wrapText="1"/>
    </xf>
    <xf numFmtId="0" fontId="6" fillId="3" borderId="3" xfId="4" applyFont="1" applyFill="1" applyBorder="1" applyAlignment="1">
      <alignment horizontal="center" vertical="center" wrapText="1"/>
    </xf>
    <xf numFmtId="0" fontId="22" fillId="3" borderId="3" xfId="4" applyFont="1" applyFill="1" applyBorder="1" applyAlignment="1">
      <alignment horizontal="center" vertical="center" wrapText="1"/>
    </xf>
    <xf numFmtId="49" fontId="20" fillId="0" borderId="5" xfId="4" applyNumberFormat="1" applyFont="1" applyBorder="1"/>
    <xf numFmtId="0" fontId="12" fillId="0" borderId="8" xfId="4" applyFont="1" applyBorder="1"/>
    <xf numFmtId="49" fontId="12" fillId="0" borderId="8" xfId="4" applyNumberFormat="1" applyFont="1" applyBorder="1"/>
    <xf numFmtId="14" fontId="12" fillId="0" borderId="9" xfId="4" applyNumberFormat="1" applyFont="1" applyBorder="1"/>
    <xf numFmtId="14" fontId="6" fillId="0" borderId="10" xfId="4" applyNumberFormat="1" applyFont="1" applyBorder="1"/>
    <xf numFmtId="2" fontId="6" fillId="0" borderId="11" xfId="4" applyNumberFormat="1" applyFont="1" applyBorder="1"/>
    <xf numFmtId="2" fontId="6" fillId="0" borderId="12" xfId="4" applyNumberFormat="1" applyFont="1" applyBorder="1"/>
    <xf numFmtId="49" fontId="12" fillId="0" borderId="9" xfId="4" applyNumberFormat="1" applyFont="1" applyBorder="1"/>
    <xf numFmtId="2" fontId="6" fillId="0" borderId="10" xfId="4" applyNumberFormat="1" applyFont="1" applyBorder="1"/>
    <xf numFmtId="0" fontId="7" fillId="0" borderId="0" xfId="4" applyFont="1"/>
    <xf numFmtId="49" fontId="20" fillId="4" borderId="5" xfId="4" applyNumberFormat="1" applyFont="1" applyFill="1" applyBorder="1"/>
    <xf numFmtId="0" fontId="12" fillId="4" borderId="3" xfId="4" applyFont="1" applyFill="1" applyBorder="1"/>
    <xf numFmtId="49" fontId="12" fillId="4" borderId="3" xfId="4" applyNumberFormat="1" applyFont="1" applyFill="1" applyBorder="1"/>
    <xf numFmtId="14" fontId="12" fillId="4" borderId="3" xfId="4" applyNumberFormat="1" applyFont="1" applyFill="1" applyBorder="1"/>
    <xf numFmtId="2" fontId="12" fillId="4" borderId="3" xfId="4" applyNumberFormat="1" applyFont="1" applyFill="1" applyBorder="1"/>
    <xf numFmtId="49" fontId="12" fillId="4" borderId="3" xfId="4" applyNumberFormat="1" applyFont="1" applyFill="1" applyBorder="1" applyAlignment="1">
      <alignment wrapText="1"/>
    </xf>
    <xf numFmtId="0" fontId="20" fillId="4" borderId="0" xfId="4" applyFont="1" applyFill="1"/>
    <xf numFmtId="0" fontId="12" fillId="3" borderId="30" xfId="4" applyFont="1" applyFill="1" applyBorder="1" applyAlignment="1">
      <alignment horizontal="center" vertical="center" wrapText="1"/>
    </xf>
    <xf numFmtId="0" fontId="12" fillId="3" borderId="1" xfId="4" applyFont="1" applyFill="1" applyBorder="1" applyAlignment="1">
      <alignment horizontal="center" vertical="center" wrapText="1"/>
    </xf>
    <xf numFmtId="2" fontId="12" fillId="6" borderId="3" xfId="4" applyNumberFormat="1" applyFont="1" applyFill="1" applyBorder="1"/>
    <xf numFmtId="2" fontId="12" fillId="6" borderId="9" xfId="4" applyNumberFormat="1" applyFont="1" applyFill="1" applyBorder="1"/>
    <xf numFmtId="2" fontId="6" fillId="0" borderId="0" xfId="4" applyNumberFormat="1" applyFont="1"/>
    <xf numFmtId="14" fontId="6" fillId="6" borderId="10" xfId="4" applyNumberFormat="1" applyFont="1" applyFill="1" applyBorder="1"/>
    <xf numFmtId="2" fontId="6" fillId="6" borderId="19" xfId="4" applyNumberFormat="1" applyFont="1" applyFill="1" applyBorder="1"/>
    <xf numFmtId="14" fontId="6" fillId="6" borderId="33" xfId="4" applyNumberFormat="1" applyFont="1" applyFill="1" applyBorder="1"/>
    <xf numFmtId="2" fontId="6" fillId="6" borderId="12" xfId="4" applyNumberFormat="1" applyFont="1" applyFill="1" applyBorder="1"/>
    <xf numFmtId="49" fontId="12" fillId="6" borderId="9" xfId="4" applyNumberFormat="1" applyFont="1" applyFill="1" applyBorder="1"/>
    <xf numFmtId="2" fontId="6" fillId="6" borderId="7" xfId="4" applyNumberFormat="1" applyFont="1" applyFill="1" applyBorder="1" applyAlignment="1">
      <alignment horizontal="center" wrapText="1"/>
    </xf>
    <xf numFmtId="0" fontId="9" fillId="0" borderId="0" xfId="4" applyFont="1"/>
    <xf numFmtId="0" fontId="3" fillId="0" borderId="0" xfId="4" applyFont="1" applyAlignment="1">
      <alignment wrapText="1"/>
    </xf>
    <xf numFmtId="0" fontId="9" fillId="2" borderId="24" xfId="4" applyFont="1" applyFill="1" applyBorder="1" applyAlignment="1">
      <alignment horizontal="center" vertical="center" wrapText="1"/>
    </xf>
    <xf numFmtId="0" fontId="9" fillId="2" borderId="6" xfId="4" applyFont="1" applyFill="1" applyBorder="1" applyAlignment="1">
      <alignment horizontal="center" vertical="center" wrapText="1"/>
    </xf>
    <xf numFmtId="0" fontId="9" fillId="2" borderId="17" xfId="4" applyFont="1" applyFill="1" applyBorder="1" applyAlignment="1">
      <alignment horizontal="center" vertical="center" wrapText="1"/>
    </xf>
    <xf numFmtId="164" fontId="11" fillId="0" borderId="24" xfId="4" applyNumberFormat="1" applyFont="1" applyBorder="1" applyAlignment="1">
      <alignment horizontal="center" shrinkToFit="1"/>
    </xf>
    <xf numFmtId="164" fontId="11" fillId="0" borderId="6" xfId="4" applyNumberFormat="1" applyFont="1" applyBorder="1" applyAlignment="1">
      <alignment horizontal="center" shrinkToFit="1"/>
    </xf>
    <xf numFmtId="164" fontId="11" fillId="0" borderId="4" xfId="4" applyNumberFormat="1" applyFont="1" applyBorder="1" applyAlignment="1">
      <alignment horizontal="center" shrinkToFit="1"/>
    </xf>
    <xf numFmtId="164" fontId="11" fillId="0" borderId="5" xfId="4" applyNumberFormat="1" applyFont="1" applyBorder="1" applyAlignment="1">
      <alignment horizontal="center" shrinkToFit="1"/>
    </xf>
    <xf numFmtId="0" fontId="6" fillId="2" borderId="24" xfId="4" applyFont="1" applyFill="1" applyBorder="1" applyAlignment="1">
      <alignment horizontal="center" vertical="center" wrapText="1"/>
    </xf>
    <xf numFmtId="0" fontId="6" fillId="2" borderId="6"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10" fillId="0" borderId="24" xfId="4" applyFont="1" applyBorder="1" applyAlignment="1">
      <alignment horizontal="justify" vertical="top" wrapText="1"/>
    </xf>
    <xf numFmtId="0" fontId="10" fillId="0" borderId="6" xfId="4" applyFont="1" applyBorder="1" applyAlignment="1">
      <alignment horizontal="justify" vertical="top" wrapText="1"/>
    </xf>
    <xf numFmtId="0" fontId="10" fillId="0" borderId="17" xfId="4" applyFont="1" applyBorder="1" applyAlignment="1">
      <alignment horizontal="justify" vertical="top" wrapText="1"/>
    </xf>
    <xf numFmtId="0" fontId="7" fillId="2" borderId="24" xfId="4" applyFont="1" applyFill="1" applyBorder="1" applyAlignment="1">
      <alignment horizontal="left" wrapText="1"/>
    </xf>
    <xf numFmtId="0" fontId="7" fillId="2" borderId="6" xfId="4" applyFont="1" applyFill="1" applyBorder="1" applyAlignment="1">
      <alignment horizontal="left" wrapText="1"/>
    </xf>
    <xf numFmtId="0" fontId="7" fillId="2" borderId="17" xfId="4" applyFont="1" applyFill="1" applyBorder="1" applyAlignment="1">
      <alignment horizontal="left" wrapText="1"/>
    </xf>
    <xf numFmtId="0" fontId="7" fillId="5" borderId="24" xfId="4" applyFont="1" applyFill="1" applyBorder="1" applyAlignment="1">
      <alignment horizontal="justify" vertical="top" wrapText="1"/>
    </xf>
    <xf numFmtId="0" fontId="7" fillId="5" borderId="6" xfId="4" applyFont="1" applyFill="1" applyBorder="1" applyAlignment="1">
      <alignment horizontal="justify" vertical="top" wrapText="1"/>
    </xf>
    <xf numFmtId="0" fontId="7" fillId="5" borderId="17" xfId="4" applyFont="1" applyFill="1" applyBorder="1" applyAlignment="1">
      <alignment horizontal="justify" vertical="top" wrapText="1"/>
    </xf>
    <xf numFmtId="0" fontId="6" fillId="2" borderId="5" xfId="4" applyFont="1" applyFill="1" applyBorder="1" applyAlignment="1">
      <alignment horizontal="center" vertical="center" wrapText="1"/>
    </xf>
    <xf numFmtId="0" fontId="6" fillId="2" borderId="17" xfId="4" applyFont="1" applyFill="1" applyBorder="1" applyAlignment="1">
      <alignment horizontal="center" vertical="center" wrapText="1"/>
    </xf>
    <xf numFmtId="14" fontId="11" fillId="0" borderId="5" xfId="4" applyNumberFormat="1" applyFont="1" applyBorder="1" applyAlignment="1">
      <alignment horizontal="center" shrinkToFit="1"/>
    </xf>
    <xf numFmtId="0" fontId="11" fillId="0" borderId="6" xfId="4" applyFont="1" applyBorder="1" applyAlignment="1">
      <alignment horizontal="center" shrinkToFit="1"/>
    </xf>
    <xf numFmtId="0" fontId="11" fillId="0" borderId="4" xfId="4" applyFont="1" applyBorder="1" applyAlignment="1">
      <alignment horizontal="center" shrinkToFit="1"/>
    </xf>
    <xf numFmtId="0" fontId="11" fillId="0" borderId="5" xfId="4" applyFont="1" applyBorder="1" applyAlignment="1">
      <alignment horizontal="center" shrinkToFit="1"/>
    </xf>
    <xf numFmtId="0" fontId="11" fillId="0" borderId="17" xfId="4" applyFont="1" applyBorder="1" applyAlignment="1">
      <alignment horizontal="center" shrinkToFit="1"/>
    </xf>
    <xf numFmtId="0" fontId="7" fillId="2" borderId="13" xfId="4" applyFont="1" applyFill="1" applyBorder="1" applyAlignment="1">
      <alignment horizontal="left" wrapText="1"/>
    </xf>
    <xf numFmtId="0" fontId="7" fillId="2" borderId="3" xfId="4" applyFont="1" applyFill="1" applyBorder="1" applyAlignment="1">
      <alignment horizontal="left" wrapText="1"/>
    </xf>
    <xf numFmtId="0" fontId="7" fillId="2" borderId="29" xfId="4" applyFont="1" applyFill="1" applyBorder="1" applyAlignment="1">
      <alignment horizontal="left" wrapText="1"/>
    </xf>
    <xf numFmtId="0" fontId="7" fillId="0" borderId="24" xfId="4" applyFont="1" applyBorder="1" applyAlignment="1">
      <alignment horizontal="justify" vertical="top" wrapText="1"/>
    </xf>
    <xf numFmtId="0" fontId="7" fillId="0" borderId="6" xfId="4" applyFont="1" applyBorder="1" applyAlignment="1">
      <alignment horizontal="justify" vertical="top" wrapText="1"/>
    </xf>
    <xf numFmtId="0" fontId="7" fillId="0" borderId="4" xfId="4" applyFont="1" applyBorder="1" applyAlignment="1">
      <alignment horizontal="justify" vertical="top" wrapText="1"/>
    </xf>
    <xf numFmtId="0" fontId="7" fillId="0" borderId="5" xfId="4" applyFont="1" applyBorder="1" applyAlignment="1">
      <alignment horizontal="left" vertical="top" wrapText="1"/>
    </xf>
    <xf numFmtId="0" fontId="7" fillId="0" borderId="6" xfId="4" applyFont="1" applyBorder="1" applyAlignment="1">
      <alignment horizontal="left" vertical="top" wrapText="1"/>
    </xf>
    <xf numFmtId="0" fontId="7" fillId="0" borderId="17" xfId="4" applyFont="1" applyBorder="1" applyAlignment="1">
      <alignment horizontal="left" vertical="top" wrapText="1"/>
    </xf>
    <xf numFmtId="0" fontId="9" fillId="0" borderId="24" xfId="4" applyFont="1" applyBorder="1" applyAlignment="1">
      <alignment horizontal="justify" vertical="top" wrapText="1"/>
    </xf>
    <xf numFmtId="0" fontId="9" fillId="0" borderId="6" xfId="4" applyFont="1" applyBorder="1" applyAlignment="1">
      <alignment horizontal="justify" vertical="top" wrapText="1"/>
    </xf>
    <xf numFmtId="0" fontId="9" fillId="0" borderId="17" xfId="4" applyFont="1" applyBorder="1" applyAlignment="1">
      <alignment horizontal="justify" vertical="top" wrapText="1"/>
    </xf>
    <xf numFmtId="0" fontId="9" fillId="2" borderId="25" xfId="4" applyFont="1" applyFill="1" applyBorder="1" applyAlignment="1">
      <alignment vertical="top" wrapText="1"/>
    </xf>
    <xf numFmtId="0" fontId="9" fillId="2" borderId="26" xfId="4" applyFont="1" applyFill="1" applyBorder="1" applyAlignment="1">
      <alignment vertical="top" wrapText="1"/>
    </xf>
    <xf numFmtId="0" fontId="9" fillId="2" borderId="31" xfId="4" applyFont="1" applyFill="1" applyBorder="1" applyAlignment="1">
      <alignment vertical="top" wrapText="1"/>
    </xf>
    <xf numFmtId="0" fontId="9" fillId="2" borderId="32" xfId="4" applyFont="1" applyFill="1" applyBorder="1" applyAlignment="1">
      <alignment vertical="top" wrapText="1"/>
    </xf>
    <xf numFmtId="0" fontId="9" fillId="2" borderId="27" xfId="4" applyFont="1" applyFill="1" applyBorder="1" applyAlignment="1">
      <alignment vertical="top" wrapText="1"/>
    </xf>
    <xf numFmtId="49" fontId="7" fillId="0" borderId="21" xfId="4" applyNumberFormat="1" applyFont="1" applyBorder="1" applyAlignment="1" applyProtection="1">
      <alignment horizontal="center" wrapText="1"/>
      <protection locked="0"/>
    </xf>
    <xf numFmtId="49" fontId="7" fillId="0" borderId="22" xfId="4" applyNumberFormat="1" applyFont="1" applyBorder="1" applyAlignment="1" applyProtection="1">
      <alignment horizontal="center" wrapText="1"/>
      <protection locked="0"/>
    </xf>
    <xf numFmtId="49" fontId="7" fillId="0" borderId="23" xfId="4" applyNumberFormat="1" applyFont="1" applyBorder="1" applyAlignment="1" applyProtection="1">
      <alignment horizontal="center" wrapText="1"/>
      <protection locked="0"/>
    </xf>
    <xf numFmtId="0" fontId="9" fillId="2" borderId="32" xfId="4" applyFont="1" applyFill="1" applyBorder="1" applyAlignment="1">
      <alignment horizontal="center" wrapText="1"/>
    </xf>
    <xf numFmtId="0" fontId="9" fillId="2" borderId="26" xfId="4" applyFont="1" applyFill="1" applyBorder="1" applyAlignment="1">
      <alignment horizontal="center" wrapText="1"/>
    </xf>
    <xf numFmtId="0" fontId="9" fillId="2" borderId="31" xfId="4" applyFont="1" applyFill="1" applyBorder="1" applyAlignment="1">
      <alignment horizont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4" xfId="4" applyFont="1" applyBorder="1" applyAlignment="1">
      <alignment horizontal="center" vertical="center" wrapText="1"/>
    </xf>
    <xf numFmtId="0" fontId="11" fillId="0" borderId="5" xfId="4" applyFont="1" applyBorder="1" applyAlignment="1">
      <alignment horizontal="center" wrapText="1"/>
    </xf>
    <xf numFmtId="0" fontId="11" fillId="0" borderId="6" xfId="4" applyFont="1" applyBorder="1" applyAlignment="1">
      <alignment horizontal="center" wrapText="1"/>
    </xf>
    <xf numFmtId="0" fontId="11" fillId="0" borderId="4" xfId="4" applyFont="1" applyBorder="1" applyAlignment="1">
      <alignment horizontal="center" wrapText="1"/>
    </xf>
    <xf numFmtId="0" fontId="9" fillId="2" borderId="3" xfId="4" applyFont="1" applyFill="1" applyBorder="1" applyAlignment="1">
      <alignment horizontal="center" wrapText="1"/>
    </xf>
    <xf numFmtId="0" fontId="11" fillId="0" borderId="35" xfId="4" applyFont="1" applyBorder="1" applyAlignment="1">
      <alignment horizontal="center" vertical="center" wrapText="1"/>
    </xf>
    <xf numFmtId="0" fontId="11" fillId="0" borderId="2" xfId="4" applyFont="1" applyBorder="1" applyAlignment="1">
      <alignment horizontal="center" vertical="center" wrapText="1"/>
    </xf>
    <xf numFmtId="0" fontId="11" fillId="0" borderId="1" xfId="4" applyFont="1" applyBorder="1" applyAlignment="1">
      <alignment horizontal="center" vertical="center" wrapText="1"/>
    </xf>
    <xf numFmtId="0" fontId="6" fillId="0" borderId="14" xfId="5" applyFont="1" applyBorder="1" applyAlignment="1">
      <alignment wrapText="1"/>
    </xf>
    <xf numFmtId="0" fontId="6" fillId="0" borderId="28" xfId="5" applyFont="1" applyBorder="1" applyAlignment="1">
      <alignment wrapText="1"/>
    </xf>
    <xf numFmtId="0" fontId="6" fillId="0" borderId="21" xfId="5" applyFont="1" applyBorder="1" applyAlignment="1">
      <alignment horizontal="center" vertical="center" wrapText="1"/>
    </xf>
    <xf numFmtId="0" fontId="6" fillId="0" borderId="22" xfId="5" applyFont="1" applyBorder="1" applyAlignment="1">
      <alignment horizontal="center" vertical="center" wrapText="1"/>
    </xf>
    <xf numFmtId="0" fontId="6" fillId="0" borderId="16" xfId="5" applyFont="1" applyBorder="1" applyAlignment="1">
      <alignment horizontal="center" vertical="center" wrapText="1"/>
    </xf>
    <xf numFmtId="14" fontId="6" fillId="0" borderId="28" xfId="5" applyNumberFormat="1" applyFont="1" applyBorder="1" applyAlignment="1">
      <alignment horizontal="center" vertical="center" wrapText="1"/>
    </xf>
    <xf numFmtId="0" fontId="6" fillId="0" borderId="15" xfId="5" applyFont="1" applyBorder="1" applyAlignment="1">
      <alignment horizontal="center" vertical="center" wrapText="1"/>
    </xf>
    <xf numFmtId="0" fontId="3" fillId="2" borderId="13" xfId="5" applyFont="1" applyFill="1" applyBorder="1" applyAlignment="1">
      <alignment wrapText="1"/>
    </xf>
    <xf numFmtId="0" fontId="3" fillId="2" borderId="3" xfId="5" applyFont="1" applyFill="1" applyBorder="1" applyAlignment="1">
      <alignment wrapText="1"/>
    </xf>
    <xf numFmtId="0" fontId="3" fillId="2" borderId="5" xfId="5" applyFont="1" applyFill="1" applyBorder="1" applyAlignment="1">
      <alignment horizontal="center" wrapText="1"/>
    </xf>
    <xf numFmtId="0" fontId="3" fillId="2" borderId="6" xfId="5" applyFont="1" applyFill="1" applyBorder="1" applyAlignment="1">
      <alignment horizontal="center" wrapText="1"/>
    </xf>
    <xf numFmtId="0" fontId="3" fillId="2" borderId="4" xfId="5" applyFont="1" applyFill="1" applyBorder="1" applyAlignment="1">
      <alignment horizontal="center" wrapText="1"/>
    </xf>
    <xf numFmtId="0" fontId="3" fillId="2" borderId="3" xfId="5" applyFont="1" applyFill="1" applyBorder="1" applyAlignment="1">
      <alignment horizontal="center" wrapText="1"/>
    </xf>
    <xf numFmtId="0" fontId="3" fillId="2" borderId="29" xfId="5" applyFont="1" applyFill="1" applyBorder="1" applyAlignment="1">
      <alignment horizontal="center" wrapText="1"/>
    </xf>
    <xf numFmtId="0" fontId="7" fillId="0" borderId="5" xfId="4" applyFont="1" applyBorder="1" applyAlignment="1" applyProtection="1">
      <alignment horizontal="center" wrapText="1"/>
      <protection locked="0"/>
    </xf>
    <xf numFmtId="0" fontId="7" fillId="0" borderId="6" xfId="4" applyFont="1" applyBorder="1" applyAlignment="1" applyProtection="1">
      <alignment horizontal="center" wrapText="1"/>
      <protection locked="0"/>
    </xf>
    <xf numFmtId="0" fontId="7" fillId="0" borderId="17" xfId="4" applyFont="1" applyBorder="1" applyAlignment="1" applyProtection="1">
      <alignment horizontal="center" wrapText="1"/>
      <protection locked="0"/>
    </xf>
    <xf numFmtId="49" fontId="7" fillId="0" borderId="5" xfId="4" applyNumberFormat="1" applyFont="1" applyBorder="1" applyAlignment="1" applyProtection="1">
      <alignment horizontal="center" wrapText="1"/>
      <protection locked="0"/>
    </xf>
    <xf numFmtId="49" fontId="7" fillId="0" borderId="6" xfId="4" applyNumberFormat="1" applyFont="1" applyBorder="1" applyAlignment="1" applyProtection="1">
      <alignment horizontal="center" wrapText="1"/>
      <protection locked="0"/>
    </xf>
    <xf numFmtId="49" fontId="7" fillId="0" borderId="17" xfId="4" applyNumberFormat="1" applyFont="1" applyBorder="1" applyAlignment="1" applyProtection="1">
      <alignment horizontal="center" wrapText="1"/>
      <protection locked="0"/>
    </xf>
    <xf numFmtId="49" fontId="17" fillId="0" borderId="5" xfId="3" applyNumberFormat="1" applyBorder="1" applyAlignment="1" applyProtection="1">
      <alignment horizontal="center" wrapText="1"/>
      <protection locked="0"/>
    </xf>
    <xf numFmtId="49" fontId="17" fillId="0" borderId="6" xfId="3" applyNumberFormat="1" applyBorder="1" applyAlignment="1" applyProtection="1">
      <alignment horizontal="center" wrapText="1"/>
      <protection locked="0"/>
    </xf>
    <xf numFmtId="49" fontId="17" fillId="0" borderId="17" xfId="3" applyNumberFormat="1" applyBorder="1" applyAlignment="1" applyProtection="1">
      <alignment horizontal="center" wrapText="1"/>
      <protection locked="0"/>
    </xf>
    <xf numFmtId="0" fontId="9" fillId="2" borderId="20" xfId="4" applyFont="1" applyFill="1" applyBorder="1" applyAlignment="1">
      <alignment horizontal="center" wrapText="1"/>
    </xf>
    <xf numFmtId="0" fontId="9" fillId="2" borderId="16" xfId="4" applyFont="1" applyFill="1" applyBorder="1" applyAlignment="1">
      <alignment horizontal="center" wrapText="1"/>
    </xf>
    <xf numFmtId="0" fontId="9" fillId="2" borderId="24" xfId="4" applyFont="1" applyFill="1" applyBorder="1" applyAlignment="1">
      <alignment horizontal="center" wrapText="1"/>
    </xf>
    <xf numFmtId="0" fontId="9" fillId="2" borderId="4" xfId="4" applyFont="1" applyFill="1" applyBorder="1" applyAlignment="1">
      <alignment horizontal="center" wrapText="1"/>
    </xf>
    <xf numFmtId="0" fontId="9" fillId="2" borderId="5" xfId="4" applyFont="1" applyFill="1" applyBorder="1" applyAlignment="1">
      <alignment horizontal="center" wrapText="1"/>
    </xf>
    <xf numFmtId="0" fontId="9" fillId="2" borderId="6" xfId="4" applyFont="1" applyFill="1" applyBorder="1" applyAlignment="1">
      <alignment horizontal="center" wrapText="1"/>
    </xf>
    <xf numFmtId="0" fontId="9" fillId="2" borderId="17" xfId="4" applyFont="1" applyFill="1" applyBorder="1" applyAlignment="1">
      <alignment horizontal="center" wrapText="1"/>
    </xf>
    <xf numFmtId="0" fontId="11" fillId="0" borderId="17" xfId="4" applyFont="1" applyBorder="1" applyAlignment="1">
      <alignment horizontal="center" wrapText="1"/>
    </xf>
    <xf numFmtId="0" fontId="9" fillId="2" borderId="36" xfId="4" applyFont="1" applyFill="1" applyBorder="1" applyAlignment="1">
      <alignment horizontal="center" wrapText="1"/>
    </xf>
    <xf numFmtId="0" fontId="9" fillId="2" borderId="8" xfId="4" applyFont="1" applyFill="1" applyBorder="1" applyAlignment="1">
      <alignment horizontal="center" wrapText="1"/>
    </xf>
    <xf numFmtId="0" fontId="9" fillId="2" borderId="18" xfId="4" applyFont="1" applyFill="1" applyBorder="1" applyAlignment="1">
      <alignment horizontal="center" wrapText="1"/>
    </xf>
    <xf numFmtId="0" fontId="13" fillId="0" borderId="3" xfId="4" applyFont="1" applyBorder="1" applyAlignment="1">
      <alignment horizontal="center"/>
    </xf>
    <xf numFmtId="164" fontId="6" fillId="0" borderId="6" xfId="4" applyNumberFormat="1" applyFont="1" applyBorder="1" applyAlignment="1">
      <alignment horizontal="center" shrinkToFit="1"/>
    </xf>
    <xf numFmtId="164" fontId="6" fillId="0" borderId="4" xfId="4" applyNumberFormat="1" applyFont="1" applyBorder="1" applyAlignment="1">
      <alignment horizontal="center" shrinkToFit="1"/>
    </xf>
    <xf numFmtId="0" fontId="12" fillId="3" borderId="5"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12" fillId="3" borderId="5" xfId="4" applyNumberFormat="1" applyFont="1" applyFill="1" applyBorder="1" applyAlignment="1">
      <alignment horizontal="center" vertical="center" wrapText="1"/>
    </xf>
    <xf numFmtId="49" fontId="12" fillId="3" borderId="6" xfId="4" applyNumberFormat="1" applyFont="1" applyFill="1" applyBorder="1" applyAlignment="1">
      <alignment horizontal="center" vertical="center" wrapText="1"/>
    </xf>
    <xf numFmtId="49" fontId="12" fillId="3" borderId="8" xfId="4" applyNumberFormat="1" applyFont="1" applyFill="1" applyBorder="1" applyAlignment="1">
      <alignment horizontal="center" vertical="center" wrapText="1"/>
    </xf>
    <xf numFmtId="49" fontId="12" fillId="3" borderId="18" xfId="4" applyNumberFormat="1" applyFont="1" applyFill="1" applyBorder="1" applyAlignment="1">
      <alignment horizontal="center" vertical="center" wrapText="1"/>
    </xf>
    <xf numFmtId="49" fontId="6" fillId="2" borderId="5" xfId="0" applyNumberFormat="1" applyFont="1" applyFill="1" applyBorder="1" applyAlignment="1">
      <alignment horizontal="center" vertical="top" wrapText="1"/>
    </xf>
    <xf numFmtId="49" fontId="6" fillId="2" borderId="4" xfId="0" applyNumberFormat="1" applyFont="1" applyFill="1" applyBorder="1" applyAlignment="1">
      <alignment horizontal="center" vertical="top" wrapText="1"/>
    </xf>
    <xf numFmtId="0" fontId="12" fillId="0" borderId="5" xfId="4" applyFont="1" applyBorder="1" applyAlignment="1">
      <alignment horizontal="center" wrapText="1"/>
    </xf>
    <xf numFmtId="0" fontId="12" fillId="0" borderId="6" xfId="4" applyFont="1" applyBorder="1" applyAlignment="1">
      <alignment horizontal="center" wrapText="1"/>
    </xf>
    <xf numFmtId="0" fontId="12" fillId="0" borderId="4" xfId="4" applyFont="1" applyBorder="1" applyAlignment="1">
      <alignment horizontal="center" wrapText="1"/>
    </xf>
    <xf numFmtId="0" fontId="20" fillId="0" borderId="5" xfId="4" applyFont="1" applyBorder="1" applyAlignment="1">
      <alignment horizontal="center" wrapText="1"/>
    </xf>
    <xf numFmtId="0" fontId="20" fillId="0" borderId="6" xfId="4" applyFont="1" applyBorder="1" applyAlignment="1">
      <alignment horizontal="center" wrapText="1"/>
    </xf>
    <xf numFmtId="0" fontId="20" fillId="0" borderId="4" xfId="4" applyFont="1" applyBorder="1" applyAlignment="1">
      <alignment horizontal="center" wrapText="1"/>
    </xf>
    <xf numFmtId="0" fontId="6" fillId="3" borderId="5" xfId="4" applyFont="1" applyFill="1" applyBorder="1" applyAlignment="1">
      <alignment horizontal="center"/>
    </xf>
    <xf numFmtId="0" fontId="6" fillId="3" borderId="6" xfId="4" applyFont="1" applyFill="1" applyBorder="1" applyAlignment="1">
      <alignment horizontal="center"/>
    </xf>
    <xf numFmtId="0" fontId="6" fillId="3" borderId="4" xfId="4" applyFont="1" applyFill="1" applyBorder="1" applyAlignment="1">
      <alignment horizontal="center"/>
    </xf>
    <xf numFmtId="0" fontId="22" fillId="3" borderId="5" xfId="4" applyFont="1" applyFill="1" applyBorder="1" applyAlignment="1">
      <alignment horizontal="center"/>
    </xf>
    <xf numFmtId="0" fontId="22" fillId="3" borderId="6" xfId="4" applyFont="1" applyFill="1" applyBorder="1" applyAlignment="1">
      <alignment horizontal="center"/>
    </xf>
    <xf numFmtId="0" fontId="22" fillId="3" borderId="4" xfId="4" applyFont="1" applyFill="1" applyBorder="1" applyAlignment="1">
      <alignment horizontal="center"/>
    </xf>
    <xf numFmtId="0" fontId="6" fillId="3" borderId="5"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4" xfId="4" applyFont="1" applyFill="1" applyBorder="1" applyAlignment="1">
      <alignment horizontal="center" vertical="center" wrapText="1"/>
    </xf>
    <xf numFmtId="0" fontId="12" fillId="0" borderId="5" xfId="0" applyFont="1" applyBorder="1" applyAlignment="1">
      <alignment horizontal="center" wrapText="1"/>
    </xf>
    <xf numFmtId="0" fontId="12" fillId="0" borderId="4" xfId="0" applyFont="1" applyBorder="1" applyAlignment="1">
      <alignment horizontal="center" wrapText="1"/>
    </xf>
    <xf numFmtId="49" fontId="12" fillId="3" borderId="4" xfId="4" applyNumberFormat="1" applyFont="1" applyFill="1" applyBorder="1" applyAlignment="1">
      <alignment horizontal="center" vertical="center" wrapText="1"/>
    </xf>
    <xf numFmtId="2" fontId="12" fillId="0" borderId="5" xfId="4" applyNumberFormat="1" applyFont="1" applyBorder="1" applyAlignment="1">
      <alignment horizontal="center"/>
    </xf>
    <xf numFmtId="2" fontId="12" fillId="0" borderId="6" xfId="4" applyNumberFormat="1" applyFont="1" applyBorder="1" applyAlignment="1">
      <alignment horizontal="center"/>
    </xf>
    <xf numFmtId="14" fontId="12" fillId="0" borderId="6" xfId="0" applyNumberFormat="1" applyFont="1" applyBorder="1" applyAlignment="1">
      <alignment horizontal="center" vertical="top" wrapText="1"/>
    </xf>
    <xf numFmtId="0" fontId="12" fillId="0" borderId="4" xfId="0" applyFont="1" applyBorder="1" applyAlignment="1">
      <alignment horizontal="center" vertical="top" wrapText="1"/>
    </xf>
    <xf numFmtId="2" fontId="6" fillId="6" borderId="5" xfId="4" applyNumberFormat="1" applyFont="1" applyFill="1" applyBorder="1" applyAlignment="1">
      <alignment horizontal="center" vertical="center" wrapText="1"/>
    </xf>
    <xf numFmtId="2" fontId="6" fillId="6" borderId="6" xfId="4" applyNumberFormat="1" applyFont="1" applyFill="1" applyBorder="1" applyAlignment="1">
      <alignment horizontal="center" vertical="center" wrapText="1"/>
    </xf>
    <xf numFmtId="2" fontId="6" fillId="6" borderId="4" xfId="4" applyNumberFormat="1"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4" xfId="0" applyFont="1" applyFill="1" applyBorder="1" applyAlignment="1">
      <alignment horizontal="center" vertical="top" wrapText="1"/>
    </xf>
    <xf numFmtId="49" fontId="6" fillId="3" borderId="5" xfId="4" applyNumberFormat="1" applyFont="1" applyFill="1" applyBorder="1" applyAlignment="1">
      <alignment horizontal="center" vertical="center" wrapText="1"/>
    </xf>
    <xf numFmtId="49" fontId="6" fillId="3" borderId="4" xfId="4" applyNumberFormat="1" applyFont="1" applyFill="1" applyBorder="1" applyAlignment="1">
      <alignment horizontal="center" vertical="center" wrapText="1"/>
    </xf>
    <xf numFmtId="2" fontId="6" fillId="3" borderId="5" xfId="4" applyNumberFormat="1" applyFont="1" applyFill="1" applyBorder="1" applyAlignment="1">
      <alignment horizontal="center" vertical="center" wrapText="1"/>
    </xf>
    <xf numFmtId="2" fontId="6" fillId="3" borderId="6" xfId="4" applyNumberFormat="1" applyFont="1" applyFill="1" applyBorder="1" applyAlignment="1">
      <alignment horizontal="center" vertical="center" wrapText="1"/>
    </xf>
    <xf numFmtId="2" fontId="6" fillId="3" borderId="4" xfId="4" applyNumberFormat="1" applyFont="1" applyFill="1" applyBorder="1" applyAlignment="1">
      <alignment horizontal="center" vertical="center" wrapText="1"/>
    </xf>
    <xf numFmtId="0" fontId="6" fillId="0" borderId="0" xfId="4" applyFont="1" applyAlignment="1">
      <alignment horizontal="left" wrapText="1"/>
    </xf>
    <xf numFmtId="0" fontId="6" fillId="0" borderId="34" xfId="4" applyFont="1" applyBorder="1" applyAlignment="1">
      <alignment horizontal="left" wrapText="1"/>
    </xf>
    <xf numFmtId="0" fontId="6" fillId="0" borderId="0" xfId="4" applyFont="1" applyAlignment="1">
      <alignment horizontal="left"/>
    </xf>
    <xf numFmtId="0" fontId="6" fillId="0" borderId="34" xfId="4" applyFont="1" applyBorder="1" applyAlignment="1">
      <alignment horizontal="left"/>
    </xf>
  </cellXfs>
  <cellStyles count="6">
    <cellStyle name="Hüperlink 2" xfId="1" xr:uid="{00000000-0005-0000-0000-000000000000}"/>
    <cellStyle name="Hüperlink 3" xfId="2" xr:uid="{00000000-0005-0000-0000-000001000000}"/>
    <cellStyle name="Hyperlink" xfId="3" builtinId="8"/>
    <cellStyle name="Normaallaad 2" xfId="4" xr:uid="{00000000-0005-0000-0000-000003000000}"/>
    <cellStyle name="Normaallaad 3" xfId="5" xr:uid="{00000000-0005-0000-0000-000004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erike Tammearu" id="{152A6FAA-E386-47CC-96AC-82070C6DD5AE}" userId="Merike Tammearu" providerId="None"/>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9" dT="2023-05-22T10:23:48.03" personId="{152A6FAA-E386-47CC-96AC-82070C6DD5AE}" id="{E1296D16-3326-40D5-A960-3E957C2B64FD}">
    <text>Kui arve summa ületab toetusega kaetavat summat, siis tuleb siia märkida see osa, mis on ühingu oma vahenditest makstud (ilma KM-ta)</text>
  </threadedComment>
  <threadedComment ref="M9" dT="2023-05-22T10:25:57.34" personId="{152A6FAA-E386-47CC-96AC-82070C6DD5AE}" id="{FCFC01F3-3C37-4B03-AB78-2BE03E0E9B67}">
    <text>Kui arve summa ületab toetusega kaetavat summat, siis tuleb siia märkida see osa, mis on ühingu oma vahenditest makstud</text>
  </threadedComment>
  <threadedComment ref="C65" dT="2023-05-25T11:01:05.12" personId="{152A6FAA-E386-47CC-96AC-82070C6DD5AE}" id="{1A6EE13D-63AA-433A-B066-A51A0591C230}">
    <text>Kui toetuse summa kasutamine liigub ühest aruandeaastast teise, siis tehakse iga aasta kohta uus aruanne, kus näidatakse kasutamata toetuse eelmise aasta lõppjääki aruandeaasta algjäägina.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4"/>
  <sheetViews>
    <sheetView showRowColHeaders="0" tabSelected="1" view="pageLayout" zoomScale="120" zoomScaleNormal="100" zoomScalePageLayoutView="120" workbookViewId="0">
      <selection activeCell="F5" sqref="F5:L5"/>
    </sheetView>
  </sheetViews>
  <sheetFormatPr defaultColWidth="9.1796875" defaultRowHeight="14" x14ac:dyDescent="0.3"/>
  <cols>
    <col min="1" max="1" width="8.26953125" style="1" customWidth="1"/>
    <col min="2" max="2" width="8.1796875" style="1" customWidth="1"/>
    <col min="3" max="3" width="11.453125" style="1" customWidth="1"/>
    <col min="4" max="4" width="12.26953125" style="1" customWidth="1"/>
    <col min="5" max="5" width="6.7265625" style="1" customWidth="1"/>
    <col min="6" max="6" width="4.1796875" style="1" customWidth="1"/>
    <col min="7" max="7" width="6.7265625" style="1" customWidth="1"/>
    <col min="8" max="8" width="6.1796875" style="1" customWidth="1"/>
    <col min="9" max="9" width="4.26953125" style="1" customWidth="1"/>
    <col min="10" max="10" width="6.1796875" style="1" customWidth="1"/>
    <col min="11" max="11" width="12.1796875" style="1" customWidth="1"/>
    <col min="12" max="12" width="10.1796875" style="1" customWidth="1"/>
    <col min="13" max="16384" width="9.1796875" style="1"/>
  </cols>
  <sheetData>
    <row r="1" spans="1:18" ht="14.5" thickBot="1" x14ac:dyDescent="0.35">
      <c r="A1" s="59" t="s">
        <v>54</v>
      </c>
    </row>
    <row r="2" spans="1:18" ht="16.5" customHeight="1" x14ac:dyDescent="0.3">
      <c r="A2" s="116" t="s">
        <v>12</v>
      </c>
      <c r="B2" s="116"/>
      <c r="C2" s="116"/>
      <c r="D2" s="116"/>
      <c r="E2" s="116"/>
      <c r="F2" s="107" t="s">
        <v>30</v>
      </c>
      <c r="G2" s="108"/>
      <c r="H2" s="109"/>
      <c r="I2" s="107" t="s">
        <v>51</v>
      </c>
      <c r="J2" s="108"/>
      <c r="K2" s="108"/>
      <c r="L2" s="109"/>
    </row>
    <row r="3" spans="1:18" ht="25.5" customHeight="1" x14ac:dyDescent="0.3">
      <c r="A3" s="117"/>
      <c r="B3" s="118"/>
      <c r="C3" s="118"/>
      <c r="D3" s="118"/>
      <c r="E3" s="119"/>
      <c r="F3" s="110"/>
      <c r="G3" s="111"/>
      <c r="H3" s="112"/>
      <c r="I3" s="113"/>
      <c r="J3" s="114"/>
      <c r="K3" s="114"/>
      <c r="L3" s="115"/>
    </row>
    <row r="4" spans="1:18" ht="25.5" customHeight="1" x14ac:dyDescent="0.3">
      <c r="A4" s="151" t="s">
        <v>65</v>
      </c>
      <c r="B4" s="152"/>
      <c r="C4" s="152"/>
      <c r="D4" s="152"/>
      <c r="E4" s="153"/>
      <c r="F4" s="147" t="s">
        <v>64</v>
      </c>
      <c r="G4" s="148"/>
      <c r="H4" s="148"/>
      <c r="I4" s="148"/>
      <c r="J4" s="148"/>
      <c r="K4" s="148"/>
      <c r="L4" s="149"/>
    </row>
    <row r="5" spans="1:18" ht="25.5" customHeight="1" x14ac:dyDescent="0.3">
      <c r="A5" s="154"/>
      <c r="B5" s="154"/>
      <c r="C5" s="154"/>
      <c r="D5" s="154"/>
      <c r="E5" s="154"/>
      <c r="F5" s="113"/>
      <c r="G5" s="114"/>
      <c r="H5" s="114"/>
      <c r="I5" s="114"/>
      <c r="J5" s="114"/>
      <c r="K5" s="114"/>
      <c r="L5" s="150"/>
    </row>
    <row r="6" spans="1:18" s="2" customFormat="1" ht="29.25" customHeight="1" x14ac:dyDescent="0.3">
      <c r="A6" s="68" t="s">
        <v>11</v>
      </c>
      <c r="B6" s="69"/>
      <c r="C6" s="70"/>
      <c r="D6" s="69" t="s">
        <v>10</v>
      </c>
      <c r="E6" s="69"/>
      <c r="F6" s="70"/>
      <c r="G6" s="80" t="s">
        <v>25</v>
      </c>
      <c r="H6" s="69"/>
      <c r="I6" s="69"/>
      <c r="J6" s="70"/>
      <c r="K6" s="69" t="s">
        <v>9</v>
      </c>
      <c r="L6" s="81"/>
      <c r="M6" s="60"/>
      <c r="N6" s="60"/>
      <c r="O6" s="60"/>
      <c r="P6" s="60"/>
      <c r="Q6" s="60"/>
      <c r="R6" s="60"/>
    </row>
    <row r="7" spans="1:18" x14ac:dyDescent="0.3">
      <c r="A7" s="64">
        <v>44927</v>
      </c>
      <c r="B7" s="65"/>
      <c r="C7" s="66"/>
      <c r="D7" s="67">
        <v>45291</v>
      </c>
      <c r="E7" s="65"/>
      <c r="F7" s="66"/>
      <c r="G7" s="82">
        <v>45306</v>
      </c>
      <c r="H7" s="83"/>
      <c r="I7" s="83"/>
      <c r="J7" s="84"/>
      <c r="K7" s="85" t="s">
        <v>56</v>
      </c>
      <c r="L7" s="86"/>
    </row>
    <row r="8" spans="1:18" ht="30.75" customHeight="1" x14ac:dyDescent="0.3">
      <c r="A8" s="61" t="s">
        <v>43</v>
      </c>
      <c r="B8" s="62"/>
      <c r="C8" s="62"/>
      <c r="D8" s="62"/>
      <c r="E8" s="62"/>
      <c r="F8" s="62"/>
      <c r="G8" s="62"/>
      <c r="H8" s="62"/>
      <c r="I8" s="62"/>
      <c r="J8" s="62"/>
      <c r="K8" s="62"/>
      <c r="L8" s="63"/>
    </row>
    <row r="9" spans="1:18" ht="36" customHeight="1" x14ac:dyDescent="0.3">
      <c r="A9" s="96"/>
      <c r="B9" s="97"/>
      <c r="C9" s="97"/>
      <c r="D9" s="97"/>
      <c r="E9" s="97"/>
      <c r="F9" s="97"/>
      <c r="G9" s="97"/>
      <c r="H9" s="97"/>
      <c r="I9" s="97"/>
      <c r="J9" s="97"/>
      <c r="K9" s="97"/>
      <c r="L9" s="98"/>
    </row>
    <row r="10" spans="1:18" ht="30.75" customHeight="1" x14ac:dyDescent="0.3">
      <c r="A10" s="145" t="s">
        <v>38</v>
      </c>
      <c r="B10" s="148"/>
      <c r="C10" s="148"/>
      <c r="D10" s="148"/>
      <c r="E10" s="148"/>
      <c r="F10" s="148"/>
      <c r="G10" s="148"/>
      <c r="H10" s="148"/>
      <c r="I10" s="148"/>
      <c r="J10" s="148"/>
      <c r="K10" s="148"/>
      <c r="L10" s="149"/>
    </row>
    <row r="11" spans="1:18" x14ac:dyDescent="0.3">
      <c r="A11" s="145" t="s">
        <v>33</v>
      </c>
      <c r="B11" s="146"/>
      <c r="C11" s="134"/>
      <c r="D11" s="135"/>
      <c r="E11" s="135"/>
      <c r="F11" s="135"/>
      <c r="G11" s="135"/>
      <c r="H11" s="135"/>
      <c r="I11" s="135"/>
      <c r="J11" s="135"/>
      <c r="K11" s="135"/>
      <c r="L11" s="136"/>
    </row>
    <row r="12" spans="1:18" x14ac:dyDescent="0.3">
      <c r="A12" s="145" t="s">
        <v>34</v>
      </c>
      <c r="B12" s="146"/>
      <c r="C12" s="134"/>
      <c r="D12" s="135"/>
      <c r="E12" s="135"/>
      <c r="F12" s="135"/>
      <c r="G12" s="135"/>
      <c r="H12" s="135"/>
      <c r="I12" s="135"/>
      <c r="J12" s="135"/>
      <c r="K12" s="135"/>
      <c r="L12" s="136"/>
    </row>
    <row r="13" spans="1:18" x14ac:dyDescent="0.3">
      <c r="A13" s="145" t="s">
        <v>35</v>
      </c>
      <c r="B13" s="146"/>
      <c r="C13" s="137"/>
      <c r="D13" s="138"/>
      <c r="E13" s="138"/>
      <c r="F13" s="138"/>
      <c r="G13" s="138"/>
      <c r="H13" s="138"/>
      <c r="I13" s="138"/>
      <c r="J13" s="138"/>
      <c r="K13" s="138"/>
      <c r="L13" s="139"/>
    </row>
    <row r="14" spans="1:18" x14ac:dyDescent="0.3">
      <c r="A14" s="145" t="s">
        <v>36</v>
      </c>
      <c r="B14" s="146"/>
      <c r="C14" s="140"/>
      <c r="D14" s="141"/>
      <c r="E14" s="141"/>
      <c r="F14" s="141"/>
      <c r="G14" s="141"/>
      <c r="H14" s="141"/>
      <c r="I14" s="141"/>
      <c r="J14" s="141"/>
      <c r="K14" s="141"/>
      <c r="L14" s="142"/>
    </row>
    <row r="15" spans="1:18" ht="15.75" customHeight="1" thickBot="1" x14ac:dyDescent="0.35">
      <c r="A15" s="143" t="s">
        <v>37</v>
      </c>
      <c r="B15" s="144"/>
      <c r="C15" s="104"/>
      <c r="D15" s="105"/>
      <c r="E15" s="105"/>
      <c r="F15" s="105"/>
      <c r="G15" s="105"/>
      <c r="H15" s="105"/>
      <c r="I15" s="105"/>
      <c r="J15" s="105"/>
      <c r="K15" s="105"/>
      <c r="L15" s="106"/>
    </row>
    <row r="16" spans="1:18" ht="40.5" customHeight="1" x14ac:dyDescent="0.3">
      <c r="A16" s="99" t="s">
        <v>8</v>
      </c>
      <c r="B16" s="100"/>
      <c r="C16" s="100" t="s">
        <v>7</v>
      </c>
      <c r="D16" s="100"/>
      <c r="E16" s="100"/>
      <c r="F16" s="101"/>
      <c r="G16" s="102" t="s">
        <v>6</v>
      </c>
      <c r="H16" s="100"/>
      <c r="I16" s="100" t="s">
        <v>5</v>
      </c>
      <c r="J16" s="100"/>
      <c r="K16" s="100"/>
      <c r="L16" s="103"/>
    </row>
    <row r="17" spans="1:12" s="40" customFormat="1" ht="38.15" customHeight="1" x14ac:dyDescent="0.3">
      <c r="A17" s="90"/>
      <c r="B17" s="91"/>
      <c r="C17" s="91"/>
      <c r="D17" s="91"/>
      <c r="E17" s="91"/>
      <c r="F17" s="92"/>
      <c r="G17" s="93"/>
      <c r="H17" s="94"/>
      <c r="I17" s="94"/>
      <c r="J17" s="94"/>
      <c r="K17" s="94"/>
      <c r="L17" s="95"/>
    </row>
    <row r="18" spans="1:12" s="40" customFormat="1" ht="37.5" customHeight="1" x14ac:dyDescent="0.3">
      <c r="A18" s="90"/>
      <c r="B18" s="91"/>
      <c r="C18" s="91"/>
      <c r="D18" s="91"/>
      <c r="E18" s="91"/>
      <c r="F18" s="92"/>
      <c r="G18" s="93"/>
      <c r="H18" s="94"/>
      <c r="I18" s="94"/>
      <c r="J18" s="94"/>
      <c r="K18" s="94"/>
      <c r="L18" s="95"/>
    </row>
    <row r="19" spans="1:12" s="40" customFormat="1" ht="30" customHeight="1" x14ac:dyDescent="0.3">
      <c r="A19" s="87" t="s">
        <v>4</v>
      </c>
      <c r="B19" s="88"/>
      <c r="C19" s="88"/>
      <c r="D19" s="88"/>
      <c r="E19" s="88"/>
      <c r="F19" s="88"/>
      <c r="G19" s="88"/>
      <c r="H19" s="88"/>
      <c r="I19" s="88"/>
      <c r="J19" s="88"/>
      <c r="K19" s="88"/>
      <c r="L19" s="89"/>
    </row>
    <row r="20" spans="1:12" s="40" customFormat="1" ht="30" customHeight="1" x14ac:dyDescent="0.3">
      <c r="A20" s="71"/>
      <c r="B20" s="72"/>
      <c r="C20" s="72"/>
      <c r="D20" s="72"/>
      <c r="E20" s="72"/>
      <c r="F20" s="72"/>
      <c r="G20" s="72"/>
      <c r="H20" s="72"/>
      <c r="I20" s="72"/>
      <c r="J20" s="72"/>
      <c r="K20" s="72"/>
      <c r="L20" s="73"/>
    </row>
    <row r="21" spans="1:12" s="40" customFormat="1" ht="30" customHeight="1" x14ac:dyDescent="0.3">
      <c r="A21" s="74" t="s">
        <v>3</v>
      </c>
      <c r="B21" s="75"/>
      <c r="C21" s="75"/>
      <c r="D21" s="75"/>
      <c r="E21" s="75"/>
      <c r="F21" s="75"/>
      <c r="G21" s="75"/>
      <c r="H21" s="75"/>
      <c r="I21" s="75"/>
      <c r="J21" s="75"/>
      <c r="K21" s="75"/>
      <c r="L21" s="76"/>
    </row>
    <row r="22" spans="1:12" s="40" customFormat="1" ht="36" customHeight="1" x14ac:dyDescent="0.3">
      <c r="A22" s="77"/>
      <c r="B22" s="78"/>
      <c r="C22" s="78"/>
      <c r="D22" s="78"/>
      <c r="E22" s="78"/>
      <c r="F22" s="78"/>
      <c r="G22" s="78"/>
      <c r="H22" s="78"/>
      <c r="I22" s="78"/>
      <c r="J22" s="78"/>
      <c r="K22" s="78"/>
      <c r="L22" s="79"/>
    </row>
    <row r="23" spans="1:12" x14ac:dyDescent="0.3">
      <c r="A23" s="127" t="s">
        <v>22</v>
      </c>
      <c r="B23" s="128"/>
      <c r="C23" s="128"/>
      <c r="D23" s="128"/>
      <c r="E23" s="128"/>
      <c r="F23" s="129" t="s">
        <v>0</v>
      </c>
      <c r="G23" s="130"/>
      <c r="H23" s="130"/>
      <c r="I23" s="130"/>
      <c r="J23" s="131"/>
      <c r="K23" s="132" t="s">
        <v>1</v>
      </c>
      <c r="L23" s="133"/>
    </row>
    <row r="24" spans="1:12" ht="14.5" thickBot="1" x14ac:dyDescent="0.35">
      <c r="A24" s="120">
        <f>C11</f>
        <v>0</v>
      </c>
      <c r="B24" s="121"/>
      <c r="C24" s="121"/>
      <c r="D24" s="121"/>
      <c r="E24" s="121"/>
      <c r="F24" s="122" t="s">
        <v>2</v>
      </c>
      <c r="G24" s="123"/>
      <c r="H24" s="123"/>
      <c r="I24" s="123"/>
      <c r="J24" s="124"/>
      <c r="K24" s="125"/>
      <c r="L24" s="126"/>
    </row>
  </sheetData>
  <mergeCells count="48">
    <mergeCell ref="F4:L4"/>
    <mergeCell ref="F5:L5"/>
    <mergeCell ref="A4:E4"/>
    <mergeCell ref="A5:E5"/>
    <mergeCell ref="A10:L10"/>
    <mergeCell ref="C11:L11"/>
    <mergeCell ref="C12:L12"/>
    <mergeCell ref="C13:L13"/>
    <mergeCell ref="C14:L14"/>
    <mergeCell ref="A15:B15"/>
    <mergeCell ref="A13:B13"/>
    <mergeCell ref="A14:B14"/>
    <mergeCell ref="A11:B11"/>
    <mergeCell ref="A12:B12"/>
    <mergeCell ref="A24:E24"/>
    <mergeCell ref="F24:J24"/>
    <mergeCell ref="K24:L24"/>
    <mergeCell ref="A23:E23"/>
    <mergeCell ref="F23:J23"/>
    <mergeCell ref="K23:L23"/>
    <mergeCell ref="F2:H2"/>
    <mergeCell ref="F3:H3"/>
    <mergeCell ref="I2:L2"/>
    <mergeCell ref="I3:L3"/>
    <mergeCell ref="A2:E2"/>
    <mergeCell ref="A3:E3"/>
    <mergeCell ref="A20:L20"/>
    <mergeCell ref="A21:L21"/>
    <mergeCell ref="A22:L22"/>
    <mergeCell ref="G6:J6"/>
    <mergeCell ref="K6:L6"/>
    <mergeCell ref="G7:J7"/>
    <mergeCell ref="K7:L7"/>
    <mergeCell ref="A19:L19"/>
    <mergeCell ref="A18:F18"/>
    <mergeCell ref="G18:L18"/>
    <mergeCell ref="A9:L9"/>
    <mergeCell ref="A16:F16"/>
    <mergeCell ref="G16:L16"/>
    <mergeCell ref="A17:F17"/>
    <mergeCell ref="G17:L17"/>
    <mergeCell ref="C15:L15"/>
    <mergeCell ref="M6:R6"/>
    <mergeCell ref="A8:L8"/>
    <mergeCell ref="A7:C7"/>
    <mergeCell ref="D7:F7"/>
    <mergeCell ref="A6:C6"/>
    <mergeCell ref="D6:F6"/>
  </mergeCells>
  <phoneticPr fontId="14" type="noConversion"/>
  <dataValidations count="1">
    <dataValidation type="list" allowBlank="1" showInputMessage="1" showErrorMessage="1" sqref="F24" xr:uid="{00000000-0002-0000-0000-000000000000}">
      <formula1>#REF!</formula1>
    </dataValidation>
  </dataValidations>
  <printOptions horizontalCentered="1"/>
  <pageMargins left="0.25" right="0.25" top="0.75" bottom="0.75" header="0.3" footer="0.3"/>
  <pageSetup paperSize="9" orientation="portrait" r:id="rId1"/>
  <headerFooter differentFirst="1">
    <oddFooter>&amp;C&amp;P (&amp;N)</oddFooter>
    <firstFooter>&amp;R&amp;P(&amp;N)</first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8"/>
  <sheetViews>
    <sheetView view="pageLayout" topLeftCell="C1" zoomScaleNormal="100" workbookViewId="0">
      <selection activeCell="F2" sqref="F2"/>
    </sheetView>
  </sheetViews>
  <sheetFormatPr defaultColWidth="9.1796875" defaultRowHeight="14" x14ac:dyDescent="0.3"/>
  <cols>
    <col min="1" max="1" width="21.453125" style="5" hidden="1" customWidth="1"/>
    <col min="2" max="2" width="36.7265625" style="8" hidden="1" customWidth="1"/>
    <col min="3" max="3" width="27" style="8" customWidth="1"/>
    <col min="4" max="4" width="17.81640625" style="7" customWidth="1"/>
    <col min="5" max="5" width="12.7265625" style="13" customWidth="1"/>
    <col min="6" max="7" width="14.81640625" style="12" customWidth="1"/>
    <col min="8" max="8" width="12.7265625" style="12" customWidth="1"/>
    <col min="9" max="9" width="13.26953125" style="12" customWidth="1"/>
    <col min="10" max="10" width="26.26953125" style="7" customWidth="1"/>
    <col min="11" max="11" width="36.7265625" style="7" customWidth="1"/>
    <col min="12" max="13" width="12.7265625" style="12" customWidth="1"/>
    <col min="14" max="14" width="13.7265625" style="12" customWidth="1"/>
    <col min="15" max="15" width="14.26953125" style="13" bestFit="1" customWidth="1"/>
    <col min="16" max="16" width="11.1796875" style="12" bestFit="1" customWidth="1"/>
    <col min="17" max="17" width="11.1796875" style="12" customWidth="1"/>
    <col min="18" max="18" width="36.7265625" style="7" customWidth="1"/>
    <col min="19" max="41" width="12.7265625" style="5" customWidth="1"/>
    <col min="42" max="16384" width="9.1796875" style="5"/>
  </cols>
  <sheetData>
    <row r="1" spans="1:18" ht="15" x14ac:dyDescent="0.3">
      <c r="C1" s="15" t="s">
        <v>53</v>
      </c>
      <c r="D1" s="8"/>
      <c r="E1" s="8"/>
      <c r="F1" s="7"/>
      <c r="G1" s="7"/>
      <c r="H1" s="13"/>
    </row>
    <row r="2" spans="1:18" ht="15" x14ac:dyDescent="0.3">
      <c r="C2" s="15" t="s">
        <v>29</v>
      </c>
      <c r="D2" s="8"/>
      <c r="E2" s="8"/>
      <c r="F2" s="7"/>
      <c r="G2" s="7"/>
      <c r="H2" s="13"/>
    </row>
    <row r="3" spans="1:18" x14ac:dyDescent="0.3">
      <c r="C3" s="179" t="s">
        <v>14</v>
      </c>
      <c r="D3" s="180"/>
      <c r="E3" s="181"/>
      <c r="F3" s="176" t="s">
        <v>30</v>
      </c>
      <c r="G3" s="177"/>
      <c r="H3" s="177"/>
      <c r="I3" s="178"/>
    </row>
    <row r="4" spans="1:18" x14ac:dyDescent="0.3">
      <c r="C4" s="173" t="str">
        <f>IF('Lisa 1 Tegevusaruanne'!A3=0,"",'Lisa 1 Tegevusaruanne'!A3)</f>
        <v/>
      </c>
      <c r="D4" s="174"/>
      <c r="E4" s="175"/>
      <c r="F4" s="170" t="str">
        <f>IF('Lisa 1 Tegevusaruanne'!I3=0,"",'Lisa 1 Tegevusaruanne'!I3)</f>
        <v/>
      </c>
      <c r="G4" s="171"/>
      <c r="H4" s="171"/>
      <c r="I4" s="172"/>
    </row>
    <row r="5" spans="1:18" ht="42" x14ac:dyDescent="0.3">
      <c r="C5" s="30" t="s">
        <v>39</v>
      </c>
      <c r="D5" s="29" t="s">
        <v>40</v>
      </c>
      <c r="E5" s="28" t="s">
        <v>41</v>
      </c>
      <c r="F5" s="182" t="s">
        <v>42</v>
      </c>
      <c r="G5" s="183"/>
      <c r="H5" s="183"/>
      <c r="I5" s="184"/>
    </row>
    <row r="6" spans="1:18" x14ac:dyDescent="0.3">
      <c r="A6" s="19"/>
      <c r="B6" s="20"/>
      <c r="C6" s="16">
        <f>'Lisa 1 Tegevusaruanne'!A7</f>
        <v>44927</v>
      </c>
      <c r="D6" s="17">
        <f>'Lisa 1 Tegevusaruanne'!D7</f>
        <v>45291</v>
      </c>
      <c r="E6" s="18">
        <f>'Lisa 1 Tegevusaruanne'!G7</f>
        <v>45306</v>
      </c>
      <c r="F6" s="155" t="str">
        <f>'Lisa 1 Tegevusaruanne'!K7</f>
        <v>01.01.23-31.12.23</v>
      </c>
      <c r="G6" s="155"/>
      <c r="H6" s="155"/>
      <c r="I6" s="156"/>
    </row>
    <row r="7" spans="1:18" ht="30" customHeight="1" x14ac:dyDescent="0.3">
      <c r="A7" s="157" t="s">
        <v>27</v>
      </c>
      <c r="B7" s="158"/>
      <c r="C7" s="21" t="s">
        <v>26</v>
      </c>
      <c r="D7" s="164" t="s">
        <v>24</v>
      </c>
      <c r="E7" s="165"/>
      <c r="F7" s="166"/>
      <c r="G7" s="166"/>
      <c r="H7" s="166"/>
      <c r="I7" s="166"/>
      <c r="J7" s="165"/>
      <c r="K7" s="165"/>
      <c r="L7" s="166"/>
      <c r="M7" s="166"/>
      <c r="N7" s="167"/>
      <c r="O7" s="165" t="s">
        <v>49</v>
      </c>
      <c r="P7" s="165"/>
      <c r="Q7" s="165"/>
      <c r="R7" s="187"/>
    </row>
    <row r="8" spans="1:18" ht="50.25" customHeight="1" x14ac:dyDescent="0.3">
      <c r="A8" s="48"/>
      <c r="B8" s="49"/>
      <c r="C8" s="182" t="s">
        <v>61</v>
      </c>
      <c r="D8" s="183"/>
      <c r="E8" s="184"/>
      <c r="F8" s="192" t="s">
        <v>45</v>
      </c>
      <c r="G8" s="193"/>
      <c r="H8" s="193"/>
      <c r="I8" s="194"/>
      <c r="J8" s="198" t="s">
        <v>61</v>
      </c>
      <c r="K8" s="199"/>
      <c r="L8" s="192" t="s">
        <v>50</v>
      </c>
      <c r="M8" s="193"/>
      <c r="N8" s="194"/>
      <c r="O8" s="200" t="s">
        <v>61</v>
      </c>
      <c r="P8" s="201"/>
      <c r="Q8" s="201"/>
      <c r="R8" s="202"/>
    </row>
    <row r="9" spans="1:18" s="27" customFormat="1" ht="56" x14ac:dyDescent="0.3">
      <c r="A9" s="22" t="s">
        <v>15</v>
      </c>
      <c r="B9" s="23" t="s">
        <v>16</v>
      </c>
      <c r="C9" s="23" t="s">
        <v>16</v>
      </c>
      <c r="D9" s="24" t="s">
        <v>17</v>
      </c>
      <c r="E9" s="25" t="s">
        <v>18</v>
      </c>
      <c r="F9" s="58" t="s">
        <v>46</v>
      </c>
      <c r="G9" s="58" t="s">
        <v>59</v>
      </c>
      <c r="H9" s="58" t="s">
        <v>47</v>
      </c>
      <c r="I9" s="58" t="s">
        <v>57</v>
      </c>
      <c r="J9" s="24" t="s">
        <v>19</v>
      </c>
      <c r="K9" s="24" t="s">
        <v>55</v>
      </c>
      <c r="L9" s="58" t="s">
        <v>20</v>
      </c>
      <c r="M9" s="58" t="s">
        <v>58</v>
      </c>
      <c r="N9" s="58" t="s">
        <v>60</v>
      </c>
      <c r="O9" s="25" t="s">
        <v>31</v>
      </c>
      <c r="P9" s="26" t="s">
        <v>32</v>
      </c>
      <c r="Q9" s="26" t="s">
        <v>62</v>
      </c>
      <c r="R9" s="24" t="s">
        <v>21</v>
      </c>
    </row>
    <row r="10" spans="1:18" x14ac:dyDescent="0.3">
      <c r="A10" s="31" t="s">
        <v>28</v>
      </c>
      <c r="B10" s="9"/>
      <c r="C10" s="9"/>
      <c r="D10" s="6"/>
      <c r="E10" s="10"/>
      <c r="F10" s="50"/>
      <c r="G10" s="50"/>
      <c r="H10" s="50">
        <f>(G10+F10)*0.2</f>
        <v>0</v>
      </c>
      <c r="I10" s="50">
        <f>(H10+G10+F10)</f>
        <v>0</v>
      </c>
      <c r="J10" s="6"/>
      <c r="K10" s="6"/>
      <c r="L10" s="50"/>
      <c r="M10" s="50"/>
      <c r="N10" s="50">
        <f>M10+L10</f>
        <v>0</v>
      </c>
      <c r="O10" s="10"/>
      <c r="P10" s="11"/>
      <c r="Q10" s="11"/>
      <c r="R10" s="6"/>
    </row>
    <row r="11" spans="1:18" x14ac:dyDescent="0.3">
      <c r="A11" s="31"/>
      <c r="B11" s="9"/>
      <c r="C11" s="9"/>
      <c r="D11" s="6"/>
      <c r="E11" s="10"/>
      <c r="F11" s="50"/>
      <c r="G11" s="50"/>
      <c r="H11" s="50">
        <f t="shared" ref="H11:H62" si="0">(G11+F11)*0.2</f>
        <v>0</v>
      </c>
      <c r="I11" s="50">
        <f t="shared" ref="I11:I62" si="1">(H11+G11+F11)</f>
        <v>0</v>
      </c>
      <c r="J11" s="6"/>
      <c r="K11" s="6"/>
      <c r="L11" s="50"/>
      <c r="M11" s="50"/>
      <c r="N11" s="50">
        <f t="shared" ref="N11:N62" si="2">M11+L11</f>
        <v>0</v>
      </c>
      <c r="O11" s="10"/>
      <c r="P11" s="11"/>
      <c r="Q11" s="11"/>
      <c r="R11" s="6"/>
    </row>
    <row r="12" spans="1:18" x14ac:dyDescent="0.3">
      <c r="A12" s="31"/>
      <c r="B12" s="9"/>
      <c r="C12" s="9"/>
      <c r="D12" s="6"/>
      <c r="E12" s="10"/>
      <c r="F12" s="50"/>
      <c r="G12" s="50"/>
      <c r="H12" s="50">
        <f t="shared" si="0"/>
        <v>0</v>
      </c>
      <c r="I12" s="50">
        <f t="shared" si="1"/>
        <v>0</v>
      </c>
      <c r="J12" s="6"/>
      <c r="K12" s="6"/>
      <c r="L12" s="50"/>
      <c r="M12" s="50"/>
      <c r="N12" s="50">
        <f t="shared" si="2"/>
        <v>0</v>
      </c>
      <c r="O12" s="10"/>
      <c r="P12" s="11"/>
      <c r="Q12" s="11"/>
      <c r="R12" s="6"/>
    </row>
    <row r="13" spans="1:18" x14ac:dyDescent="0.3">
      <c r="A13" s="31"/>
      <c r="B13" s="9"/>
      <c r="C13" s="9"/>
      <c r="D13" s="6"/>
      <c r="E13" s="10"/>
      <c r="F13" s="50"/>
      <c r="G13" s="50"/>
      <c r="H13" s="50">
        <f t="shared" si="0"/>
        <v>0</v>
      </c>
      <c r="I13" s="50">
        <f t="shared" si="1"/>
        <v>0</v>
      </c>
      <c r="J13" s="6"/>
      <c r="K13" s="6"/>
      <c r="L13" s="50"/>
      <c r="M13" s="50"/>
      <c r="N13" s="50">
        <f t="shared" si="2"/>
        <v>0</v>
      </c>
      <c r="O13" s="10"/>
      <c r="P13" s="11"/>
      <c r="Q13" s="11"/>
      <c r="R13" s="6"/>
    </row>
    <row r="14" spans="1:18" x14ac:dyDescent="0.3">
      <c r="A14" s="31"/>
      <c r="B14" s="9"/>
      <c r="C14" s="9"/>
      <c r="D14" s="6"/>
      <c r="E14" s="10"/>
      <c r="F14" s="50"/>
      <c r="G14" s="50"/>
      <c r="H14" s="50">
        <f t="shared" si="0"/>
        <v>0</v>
      </c>
      <c r="I14" s="50">
        <f t="shared" si="1"/>
        <v>0</v>
      </c>
      <c r="J14" s="6"/>
      <c r="K14" s="6"/>
      <c r="L14" s="50"/>
      <c r="M14" s="50"/>
      <c r="N14" s="50">
        <f t="shared" si="2"/>
        <v>0</v>
      </c>
      <c r="O14" s="10"/>
      <c r="P14" s="11"/>
      <c r="Q14" s="11"/>
      <c r="R14" s="6"/>
    </row>
    <row r="15" spans="1:18" x14ac:dyDescent="0.3">
      <c r="A15" s="31"/>
      <c r="B15" s="9"/>
      <c r="C15" s="9"/>
      <c r="D15" s="6"/>
      <c r="E15" s="10"/>
      <c r="F15" s="50"/>
      <c r="G15" s="50"/>
      <c r="H15" s="50">
        <f t="shared" si="0"/>
        <v>0</v>
      </c>
      <c r="I15" s="50">
        <f t="shared" si="1"/>
        <v>0</v>
      </c>
      <c r="J15" s="6"/>
      <c r="K15" s="6"/>
      <c r="L15" s="50"/>
      <c r="M15" s="50"/>
      <c r="N15" s="50">
        <f t="shared" si="2"/>
        <v>0</v>
      </c>
      <c r="O15" s="10"/>
      <c r="P15" s="11"/>
      <c r="Q15" s="11"/>
      <c r="R15" s="6"/>
    </row>
    <row r="16" spans="1:18" x14ac:dyDescent="0.3">
      <c r="A16" s="31"/>
      <c r="B16" s="9"/>
      <c r="C16" s="9"/>
      <c r="D16" s="6"/>
      <c r="E16" s="10"/>
      <c r="F16" s="50"/>
      <c r="G16" s="50"/>
      <c r="H16" s="50">
        <f t="shared" si="0"/>
        <v>0</v>
      </c>
      <c r="I16" s="50">
        <f t="shared" si="1"/>
        <v>0</v>
      </c>
      <c r="J16" s="6"/>
      <c r="K16" s="6"/>
      <c r="L16" s="50"/>
      <c r="M16" s="50"/>
      <c r="N16" s="50">
        <f t="shared" si="2"/>
        <v>0</v>
      </c>
      <c r="O16" s="10"/>
      <c r="P16" s="11"/>
      <c r="Q16" s="11"/>
      <c r="R16" s="6"/>
    </row>
    <row r="17" spans="1:18" x14ac:dyDescent="0.3">
      <c r="A17" s="31"/>
      <c r="B17" s="9"/>
      <c r="C17" s="9"/>
      <c r="D17" s="6"/>
      <c r="E17" s="10"/>
      <c r="F17" s="50"/>
      <c r="G17" s="50"/>
      <c r="H17" s="50">
        <f t="shared" si="0"/>
        <v>0</v>
      </c>
      <c r="I17" s="50">
        <f t="shared" si="1"/>
        <v>0</v>
      </c>
      <c r="J17" s="6"/>
      <c r="K17" s="6"/>
      <c r="L17" s="50"/>
      <c r="M17" s="50"/>
      <c r="N17" s="50">
        <f t="shared" si="2"/>
        <v>0</v>
      </c>
      <c r="O17" s="10"/>
      <c r="P17" s="11"/>
      <c r="Q17" s="11"/>
      <c r="R17" s="6"/>
    </row>
    <row r="18" spans="1:18" x14ac:dyDescent="0.3">
      <c r="A18" s="31"/>
      <c r="B18" s="9"/>
      <c r="C18" s="9"/>
      <c r="D18" s="6"/>
      <c r="E18" s="10"/>
      <c r="F18" s="50"/>
      <c r="G18" s="50"/>
      <c r="H18" s="50">
        <f t="shared" si="0"/>
        <v>0</v>
      </c>
      <c r="I18" s="50">
        <f t="shared" si="1"/>
        <v>0</v>
      </c>
      <c r="J18" s="6"/>
      <c r="K18" s="6"/>
      <c r="L18" s="50"/>
      <c r="M18" s="50"/>
      <c r="N18" s="50">
        <f t="shared" si="2"/>
        <v>0</v>
      </c>
      <c r="O18" s="10"/>
      <c r="P18" s="11"/>
      <c r="Q18" s="11"/>
      <c r="R18" s="6"/>
    </row>
    <row r="19" spans="1:18" x14ac:dyDescent="0.3">
      <c r="A19" s="31"/>
      <c r="B19" s="9"/>
      <c r="C19" s="9"/>
      <c r="D19" s="6"/>
      <c r="E19" s="10"/>
      <c r="F19" s="50"/>
      <c r="G19" s="50"/>
      <c r="H19" s="50">
        <f t="shared" si="0"/>
        <v>0</v>
      </c>
      <c r="I19" s="50">
        <f t="shared" si="1"/>
        <v>0</v>
      </c>
      <c r="J19" s="6"/>
      <c r="K19" s="6"/>
      <c r="L19" s="50"/>
      <c r="M19" s="50"/>
      <c r="N19" s="50">
        <f t="shared" si="2"/>
        <v>0</v>
      </c>
      <c r="O19" s="10"/>
      <c r="P19" s="11"/>
      <c r="Q19" s="11"/>
      <c r="R19" s="6"/>
    </row>
    <row r="20" spans="1:18" x14ac:dyDescent="0.3">
      <c r="A20" s="31" t="s">
        <v>23</v>
      </c>
      <c r="B20" s="9"/>
      <c r="C20" s="9"/>
      <c r="D20" s="6"/>
      <c r="E20" s="10"/>
      <c r="F20" s="50"/>
      <c r="G20" s="50"/>
      <c r="H20" s="50">
        <f t="shared" si="0"/>
        <v>0</v>
      </c>
      <c r="I20" s="50">
        <f t="shared" si="1"/>
        <v>0</v>
      </c>
      <c r="J20" s="6"/>
      <c r="K20" s="6"/>
      <c r="L20" s="50"/>
      <c r="M20" s="50"/>
      <c r="N20" s="50">
        <f t="shared" si="2"/>
        <v>0</v>
      </c>
      <c r="O20" s="10"/>
      <c r="P20" s="11"/>
      <c r="Q20" s="11"/>
      <c r="R20" s="6"/>
    </row>
    <row r="21" spans="1:18" x14ac:dyDescent="0.3">
      <c r="A21" s="31"/>
      <c r="B21" s="9"/>
      <c r="C21" s="9"/>
      <c r="D21" s="6"/>
      <c r="E21" s="10"/>
      <c r="F21" s="50"/>
      <c r="G21" s="50"/>
      <c r="H21" s="50">
        <f t="shared" si="0"/>
        <v>0</v>
      </c>
      <c r="I21" s="50">
        <f t="shared" si="1"/>
        <v>0</v>
      </c>
      <c r="J21" s="6"/>
      <c r="K21" s="6"/>
      <c r="L21" s="50"/>
      <c r="M21" s="50"/>
      <c r="N21" s="50">
        <f t="shared" si="2"/>
        <v>0</v>
      </c>
      <c r="O21" s="10"/>
      <c r="P21" s="11"/>
      <c r="Q21" s="11"/>
      <c r="R21" s="6"/>
    </row>
    <row r="22" spans="1:18" x14ac:dyDescent="0.3">
      <c r="A22" s="31"/>
      <c r="B22" s="9"/>
      <c r="C22" s="9"/>
      <c r="D22" s="6"/>
      <c r="E22" s="10"/>
      <c r="F22" s="50"/>
      <c r="G22" s="50"/>
      <c r="H22" s="50">
        <f t="shared" si="0"/>
        <v>0</v>
      </c>
      <c r="I22" s="50">
        <f t="shared" si="1"/>
        <v>0</v>
      </c>
      <c r="J22" s="6"/>
      <c r="K22" s="6"/>
      <c r="L22" s="50"/>
      <c r="M22" s="50"/>
      <c r="N22" s="50">
        <f t="shared" si="2"/>
        <v>0</v>
      </c>
      <c r="O22" s="10"/>
      <c r="P22" s="11"/>
      <c r="Q22" s="11"/>
      <c r="R22" s="6"/>
    </row>
    <row r="23" spans="1:18" x14ac:dyDescent="0.3">
      <c r="A23" s="31"/>
      <c r="B23" s="9"/>
      <c r="C23" s="9"/>
      <c r="D23" s="6"/>
      <c r="E23" s="10"/>
      <c r="F23" s="50"/>
      <c r="G23" s="50"/>
      <c r="H23" s="50">
        <f t="shared" si="0"/>
        <v>0</v>
      </c>
      <c r="I23" s="50">
        <f t="shared" si="1"/>
        <v>0</v>
      </c>
      <c r="J23" s="6"/>
      <c r="K23" s="6"/>
      <c r="L23" s="50"/>
      <c r="M23" s="50"/>
      <c r="N23" s="50">
        <f t="shared" si="2"/>
        <v>0</v>
      </c>
      <c r="O23" s="10"/>
      <c r="P23" s="11"/>
      <c r="Q23" s="11"/>
      <c r="R23" s="6"/>
    </row>
    <row r="24" spans="1:18" x14ac:dyDescent="0.3">
      <c r="A24" s="31"/>
      <c r="B24" s="9"/>
      <c r="C24" s="9"/>
      <c r="D24" s="6"/>
      <c r="E24" s="10"/>
      <c r="F24" s="50"/>
      <c r="G24" s="50"/>
      <c r="H24" s="50">
        <f t="shared" si="0"/>
        <v>0</v>
      </c>
      <c r="I24" s="50">
        <f t="shared" si="1"/>
        <v>0</v>
      </c>
      <c r="J24" s="6"/>
      <c r="K24" s="6"/>
      <c r="L24" s="50"/>
      <c r="M24" s="50"/>
      <c r="N24" s="50">
        <f t="shared" si="2"/>
        <v>0</v>
      </c>
      <c r="O24" s="10"/>
      <c r="P24" s="11"/>
      <c r="Q24" s="11"/>
      <c r="R24" s="6"/>
    </row>
    <row r="25" spans="1:18" x14ac:dyDescent="0.3">
      <c r="A25" s="31" t="s">
        <v>23</v>
      </c>
      <c r="B25" s="9"/>
      <c r="C25" s="9"/>
      <c r="D25" s="6"/>
      <c r="E25" s="10"/>
      <c r="F25" s="50"/>
      <c r="G25" s="50"/>
      <c r="H25" s="50">
        <f t="shared" si="0"/>
        <v>0</v>
      </c>
      <c r="I25" s="50">
        <f t="shared" si="1"/>
        <v>0</v>
      </c>
      <c r="J25" s="6"/>
      <c r="K25" s="6"/>
      <c r="L25" s="50"/>
      <c r="M25" s="50"/>
      <c r="N25" s="50">
        <f t="shared" si="2"/>
        <v>0</v>
      </c>
      <c r="O25" s="10"/>
      <c r="P25" s="11"/>
      <c r="Q25" s="11"/>
      <c r="R25" s="6"/>
    </row>
    <row r="26" spans="1:18" x14ac:dyDescent="0.3">
      <c r="A26" s="31"/>
      <c r="B26" s="9"/>
      <c r="C26" s="9"/>
      <c r="D26" s="6"/>
      <c r="E26" s="10"/>
      <c r="F26" s="50"/>
      <c r="G26" s="50"/>
      <c r="H26" s="50">
        <f t="shared" si="0"/>
        <v>0</v>
      </c>
      <c r="I26" s="50">
        <f t="shared" si="1"/>
        <v>0</v>
      </c>
      <c r="J26" s="6"/>
      <c r="K26" s="6"/>
      <c r="L26" s="50"/>
      <c r="M26" s="50"/>
      <c r="N26" s="50">
        <f t="shared" si="2"/>
        <v>0</v>
      </c>
      <c r="O26" s="10"/>
      <c r="P26" s="11"/>
      <c r="Q26" s="11"/>
      <c r="R26" s="6"/>
    </row>
    <row r="27" spans="1:18" x14ac:dyDescent="0.3">
      <c r="A27" s="31"/>
      <c r="B27" s="9"/>
      <c r="C27" s="9"/>
      <c r="D27" s="6"/>
      <c r="E27" s="10"/>
      <c r="F27" s="50"/>
      <c r="G27" s="50"/>
      <c r="H27" s="50">
        <f t="shared" si="0"/>
        <v>0</v>
      </c>
      <c r="I27" s="50">
        <f t="shared" si="1"/>
        <v>0</v>
      </c>
      <c r="J27" s="6"/>
      <c r="K27" s="6"/>
      <c r="L27" s="50"/>
      <c r="M27" s="50"/>
      <c r="N27" s="50">
        <f t="shared" si="2"/>
        <v>0</v>
      </c>
      <c r="O27" s="10"/>
      <c r="P27" s="11"/>
      <c r="Q27" s="11"/>
      <c r="R27" s="6"/>
    </row>
    <row r="28" spans="1:18" x14ac:dyDescent="0.3">
      <c r="A28" s="31"/>
      <c r="B28" s="9"/>
      <c r="C28" s="9"/>
      <c r="D28" s="6"/>
      <c r="E28" s="10"/>
      <c r="F28" s="50"/>
      <c r="G28" s="50"/>
      <c r="H28" s="50">
        <f t="shared" si="0"/>
        <v>0</v>
      </c>
      <c r="I28" s="50">
        <f t="shared" si="1"/>
        <v>0</v>
      </c>
      <c r="J28" s="6"/>
      <c r="K28" s="6"/>
      <c r="L28" s="50"/>
      <c r="M28" s="50"/>
      <c r="N28" s="50">
        <f t="shared" si="2"/>
        <v>0</v>
      </c>
      <c r="O28" s="10"/>
      <c r="P28" s="11"/>
      <c r="Q28" s="11"/>
      <c r="R28" s="6"/>
    </row>
    <row r="29" spans="1:18" x14ac:dyDescent="0.3">
      <c r="A29" s="31"/>
      <c r="B29" s="9"/>
      <c r="C29" s="9"/>
      <c r="D29" s="6"/>
      <c r="E29" s="10"/>
      <c r="F29" s="50"/>
      <c r="G29" s="50"/>
      <c r="H29" s="50">
        <f t="shared" si="0"/>
        <v>0</v>
      </c>
      <c r="I29" s="50">
        <f t="shared" si="1"/>
        <v>0</v>
      </c>
      <c r="J29" s="6"/>
      <c r="K29" s="6"/>
      <c r="L29" s="50"/>
      <c r="M29" s="50"/>
      <c r="N29" s="50">
        <f t="shared" si="2"/>
        <v>0</v>
      </c>
      <c r="O29" s="10"/>
      <c r="P29" s="11"/>
      <c r="Q29" s="11"/>
      <c r="R29" s="6"/>
    </row>
    <row r="30" spans="1:18" x14ac:dyDescent="0.3">
      <c r="A30" s="31"/>
      <c r="B30" s="9"/>
      <c r="C30" s="9"/>
      <c r="D30" s="6"/>
      <c r="E30" s="10"/>
      <c r="F30" s="50"/>
      <c r="G30" s="50"/>
      <c r="H30" s="50">
        <f t="shared" si="0"/>
        <v>0</v>
      </c>
      <c r="I30" s="50">
        <f t="shared" si="1"/>
        <v>0</v>
      </c>
      <c r="J30" s="6"/>
      <c r="K30" s="6"/>
      <c r="L30" s="50"/>
      <c r="M30" s="50"/>
      <c r="N30" s="50">
        <f t="shared" si="2"/>
        <v>0</v>
      </c>
      <c r="O30" s="10"/>
      <c r="P30" s="11"/>
      <c r="Q30" s="11"/>
      <c r="R30" s="6"/>
    </row>
    <row r="31" spans="1:18" x14ac:dyDescent="0.3">
      <c r="A31" s="31"/>
      <c r="B31" s="9"/>
      <c r="C31" s="9"/>
      <c r="D31" s="6"/>
      <c r="E31" s="10"/>
      <c r="F31" s="50"/>
      <c r="G31" s="50"/>
      <c r="H31" s="50">
        <f t="shared" si="0"/>
        <v>0</v>
      </c>
      <c r="I31" s="50">
        <f t="shared" si="1"/>
        <v>0</v>
      </c>
      <c r="J31" s="6"/>
      <c r="K31" s="6"/>
      <c r="L31" s="50"/>
      <c r="M31" s="50"/>
      <c r="N31" s="50">
        <f t="shared" si="2"/>
        <v>0</v>
      </c>
      <c r="O31" s="10"/>
      <c r="P31" s="11"/>
      <c r="Q31" s="11"/>
      <c r="R31" s="6"/>
    </row>
    <row r="32" spans="1:18" x14ac:dyDescent="0.3">
      <c r="A32" s="31"/>
      <c r="B32" s="9"/>
      <c r="C32" s="9"/>
      <c r="D32" s="6"/>
      <c r="E32" s="10"/>
      <c r="F32" s="50"/>
      <c r="G32" s="50"/>
      <c r="H32" s="50">
        <f t="shared" si="0"/>
        <v>0</v>
      </c>
      <c r="I32" s="50">
        <f t="shared" si="1"/>
        <v>0</v>
      </c>
      <c r="J32" s="6"/>
      <c r="K32" s="6"/>
      <c r="L32" s="50"/>
      <c r="M32" s="50"/>
      <c r="N32" s="50">
        <f t="shared" si="2"/>
        <v>0</v>
      </c>
      <c r="O32" s="10"/>
      <c r="P32" s="11"/>
      <c r="Q32" s="11"/>
      <c r="R32" s="6"/>
    </row>
    <row r="33" spans="1:18" x14ac:dyDescent="0.3">
      <c r="A33" s="31"/>
      <c r="B33" s="9"/>
      <c r="C33" s="9"/>
      <c r="D33" s="6"/>
      <c r="E33" s="10"/>
      <c r="F33" s="50"/>
      <c r="G33" s="50"/>
      <c r="H33" s="50">
        <f t="shared" si="0"/>
        <v>0</v>
      </c>
      <c r="I33" s="50">
        <f t="shared" si="1"/>
        <v>0</v>
      </c>
      <c r="J33" s="6"/>
      <c r="K33" s="6"/>
      <c r="L33" s="50"/>
      <c r="M33" s="50"/>
      <c r="N33" s="50">
        <f t="shared" si="2"/>
        <v>0</v>
      </c>
      <c r="O33" s="10"/>
      <c r="P33" s="11"/>
      <c r="Q33" s="11"/>
      <c r="R33" s="6"/>
    </row>
    <row r="34" spans="1:18" x14ac:dyDescent="0.3">
      <c r="A34" s="31"/>
      <c r="B34" s="9"/>
      <c r="C34" s="9"/>
      <c r="D34" s="6"/>
      <c r="E34" s="10"/>
      <c r="F34" s="50"/>
      <c r="G34" s="50"/>
      <c r="H34" s="50">
        <f t="shared" si="0"/>
        <v>0</v>
      </c>
      <c r="I34" s="50">
        <f t="shared" si="1"/>
        <v>0</v>
      </c>
      <c r="J34" s="6"/>
      <c r="K34" s="6"/>
      <c r="L34" s="50"/>
      <c r="M34" s="50"/>
      <c r="N34" s="50">
        <f t="shared" si="2"/>
        <v>0</v>
      </c>
      <c r="O34" s="10"/>
      <c r="P34" s="11"/>
      <c r="Q34" s="11"/>
      <c r="R34" s="6"/>
    </row>
    <row r="35" spans="1:18" x14ac:dyDescent="0.3">
      <c r="A35" s="31"/>
      <c r="B35" s="9"/>
      <c r="C35" s="9"/>
      <c r="D35" s="6"/>
      <c r="E35" s="10"/>
      <c r="F35" s="50"/>
      <c r="G35" s="50"/>
      <c r="H35" s="50">
        <f t="shared" si="0"/>
        <v>0</v>
      </c>
      <c r="I35" s="50">
        <f t="shared" si="1"/>
        <v>0</v>
      </c>
      <c r="J35" s="6"/>
      <c r="K35" s="6"/>
      <c r="L35" s="50"/>
      <c r="M35" s="50"/>
      <c r="N35" s="50">
        <f t="shared" si="2"/>
        <v>0</v>
      </c>
      <c r="O35" s="10"/>
      <c r="P35" s="11"/>
      <c r="Q35" s="11"/>
      <c r="R35" s="6"/>
    </row>
    <row r="36" spans="1:18" x14ac:dyDescent="0.3">
      <c r="A36" s="31"/>
      <c r="B36" s="9"/>
      <c r="C36" s="9"/>
      <c r="D36" s="6"/>
      <c r="E36" s="10"/>
      <c r="F36" s="50"/>
      <c r="G36" s="50"/>
      <c r="H36" s="50">
        <f t="shared" si="0"/>
        <v>0</v>
      </c>
      <c r="I36" s="50">
        <f t="shared" si="1"/>
        <v>0</v>
      </c>
      <c r="J36" s="6"/>
      <c r="K36" s="6"/>
      <c r="L36" s="50"/>
      <c r="M36" s="50"/>
      <c r="N36" s="50">
        <f t="shared" si="2"/>
        <v>0</v>
      </c>
      <c r="O36" s="10"/>
      <c r="P36" s="11"/>
      <c r="Q36" s="11"/>
      <c r="R36" s="6"/>
    </row>
    <row r="37" spans="1:18" x14ac:dyDescent="0.3">
      <c r="A37" s="31"/>
      <c r="B37" s="9"/>
      <c r="C37" s="9"/>
      <c r="D37" s="6"/>
      <c r="E37" s="10"/>
      <c r="F37" s="50"/>
      <c r="G37" s="50"/>
      <c r="H37" s="50">
        <f t="shared" si="0"/>
        <v>0</v>
      </c>
      <c r="I37" s="50">
        <f t="shared" si="1"/>
        <v>0</v>
      </c>
      <c r="J37" s="6"/>
      <c r="K37" s="6"/>
      <c r="L37" s="50"/>
      <c r="M37" s="50"/>
      <c r="N37" s="50">
        <f t="shared" si="2"/>
        <v>0</v>
      </c>
      <c r="O37" s="10"/>
      <c r="P37" s="11"/>
      <c r="Q37" s="11"/>
      <c r="R37" s="6"/>
    </row>
    <row r="38" spans="1:18" x14ac:dyDescent="0.3">
      <c r="A38" s="31"/>
      <c r="B38" s="9"/>
      <c r="C38" s="9"/>
      <c r="D38" s="6"/>
      <c r="E38" s="10"/>
      <c r="F38" s="50"/>
      <c r="G38" s="50"/>
      <c r="H38" s="50">
        <f t="shared" si="0"/>
        <v>0</v>
      </c>
      <c r="I38" s="50">
        <f t="shared" si="1"/>
        <v>0</v>
      </c>
      <c r="J38" s="6"/>
      <c r="K38" s="6"/>
      <c r="L38" s="50"/>
      <c r="M38" s="50"/>
      <c r="N38" s="50">
        <f t="shared" si="2"/>
        <v>0</v>
      </c>
      <c r="O38" s="10"/>
      <c r="P38" s="11"/>
      <c r="Q38" s="11"/>
      <c r="R38" s="6"/>
    </row>
    <row r="39" spans="1:18" x14ac:dyDescent="0.3">
      <c r="A39" s="31"/>
      <c r="B39" s="9"/>
      <c r="C39" s="9"/>
      <c r="D39" s="6"/>
      <c r="E39" s="10"/>
      <c r="F39" s="50"/>
      <c r="G39" s="50"/>
      <c r="H39" s="50">
        <f t="shared" si="0"/>
        <v>0</v>
      </c>
      <c r="I39" s="50">
        <f t="shared" si="1"/>
        <v>0</v>
      </c>
      <c r="J39" s="6"/>
      <c r="K39" s="6"/>
      <c r="L39" s="50"/>
      <c r="M39" s="50"/>
      <c r="N39" s="50">
        <f t="shared" si="2"/>
        <v>0</v>
      </c>
      <c r="O39" s="10"/>
      <c r="P39" s="11"/>
      <c r="Q39" s="11"/>
      <c r="R39" s="6"/>
    </row>
    <row r="40" spans="1:18" s="47" customFormat="1" x14ac:dyDescent="0.3">
      <c r="A40" s="41"/>
      <c r="B40" s="42"/>
      <c r="C40" s="42"/>
      <c r="D40" s="43"/>
      <c r="E40" s="44"/>
      <c r="F40" s="50"/>
      <c r="G40" s="50"/>
      <c r="H40" s="50">
        <f t="shared" si="0"/>
        <v>0</v>
      </c>
      <c r="I40" s="50">
        <f t="shared" si="1"/>
        <v>0</v>
      </c>
      <c r="J40" s="43"/>
      <c r="K40" s="46"/>
      <c r="L40" s="50"/>
      <c r="M40" s="50"/>
      <c r="N40" s="50">
        <f t="shared" si="2"/>
        <v>0</v>
      </c>
      <c r="O40" s="44"/>
      <c r="P40" s="45"/>
      <c r="Q40" s="45"/>
      <c r="R40" s="43"/>
    </row>
    <row r="41" spans="1:18" s="47" customFormat="1" ht="15" customHeight="1" x14ac:dyDescent="0.3">
      <c r="A41" s="41"/>
      <c r="B41" s="42"/>
      <c r="C41" s="42"/>
      <c r="D41" s="43"/>
      <c r="E41" s="44"/>
      <c r="F41" s="50"/>
      <c r="G41" s="50"/>
      <c r="H41" s="50">
        <f t="shared" si="0"/>
        <v>0</v>
      </c>
      <c r="I41" s="50">
        <f t="shared" si="1"/>
        <v>0</v>
      </c>
      <c r="J41" s="43"/>
      <c r="K41" s="46"/>
      <c r="L41" s="50"/>
      <c r="M41" s="50"/>
      <c r="N41" s="50">
        <f t="shared" si="2"/>
        <v>0</v>
      </c>
      <c r="O41" s="44"/>
      <c r="P41" s="45"/>
      <c r="Q41" s="45"/>
      <c r="R41" s="43"/>
    </row>
    <row r="42" spans="1:18" s="47" customFormat="1" ht="15" customHeight="1" x14ac:dyDescent="0.3">
      <c r="A42" s="41"/>
      <c r="B42" s="42"/>
      <c r="C42" s="42"/>
      <c r="D42" s="43"/>
      <c r="E42" s="44"/>
      <c r="F42" s="50"/>
      <c r="G42" s="50"/>
      <c r="H42" s="50">
        <f t="shared" si="0"/>
        <v>0</v>
      </c>
      <c r="I42" s="50">
        <f t="shared" si="1"/>
        <v>0</v>
      </c>
      <c r="J42" s="43"/>
      <c r="K42" s="46"/>
      <c r="L42" s="50"/>
      <c r="M42" s="50"/>
      <c r="N42" s="50">
        <f t="shared" si="2"/>
        <v>0</v>
      </c>
      <c r="O42" s="44"/>
      <c r="P42" s="45"/>
      <c r="Q42" s="45"/>
      <c r="R42" s="43"/>
    </row>
    <row r="43" spans="1:18" s="47" customFormat="1" x14ac:dyDescent="0.3">
      <c r="A43" s="41"/>
      <c r="B43" s="42"/>
      <c r="C43" s="42"/>
      <c r="D43" s="43"/>
      <c r="E43" s="44"/>
      <c r="F43" s="50"/>
      <c r="G43" s="50"/>
      <c r="H43" s="50">
        <f t="shared" si="0"/>
        <v>0</v>
      </c>
      <c r="I43" s="50">
        <f t="shared" si="1"/>
        <v>0</v>
      </c>
      <c r="J43" s="43"/>
      <c r="K43" s="46"/>
      <c r="L43" s="50"/>
      <c r="M43" s="50"/>
      <c r="N43" s="50">
        <f t="shared" si="2"/>
        <v>0</v>
      </c>
      <c r="O43" s="44"/>
      <c r="P43" s="45"/>
      <c r="Q43" s="45"/>
      <c r="R43" s="43"/>
    </row>
    <row r="44" spans="1:18" s="47" customFormat="1" x14ac:dyDescent="0.3">
      <c r="A44" s="41"/>
      <c r="B44" s="42"/>
      <c r="C44" s="42"/>
      <c r="D44" s="43"/>
      <c r="E44" s="44"/>
      <c r="F44" s="50"/>
      <c r="G44" s="50"/>
      <c r="H44" s="50">
        <f t="shared" si="0"/>
        <v>0</v>
      </c>
      <c r="I44" s="50">
        <f t="shared" si="1"/>
        <v>0</v>
      </c>
      <c r="J44" s="43"/>
      <c r="K44" s="46"/>
      <c r="L44" s="50"/>
      <c r="M44" s="50"/>
      <c r="N44" s="50">
        <f t="shared" si="2"/>
        <v>0</v>
      </c>
      <c r="O44" s="44"/>
      <c r="P44" s="45"/>
      <c r="Q44" s="45"/>
      <c r="R44" s="43"/>
    </row>
    <row r="45" spans="1:18" s="47" customFormat="1" x14ac:dyDescent="0.3">
      <c r="A45" s="41"/>
      <c r="B45" s="42"/>
      <c r="C45" s="42"/>
      <c r="D45" s="43"/>
      <c r="E45" s="44"/>
      <c r="F45" s="50"/>
      <c r="G45" s="50"/>
      <c r="H45" s="50">
        <f t="shared" si="0"/>
        <v>0</v>
      </c>
      <c r="I45" s="50">
        <f t="shared" si="1"/>
        <v>0</v>
      </c>
      <c r="J45" s="43"/>
      <c r="K45" s="46"/>
      <c r="L45" s="50"/>
      <c r="M45" s="50"/>
      <c r="N45" s="50">
        <f t="shared" si="2"/>
        <v>0</v>
      </c>
      <c r="O45" s="44"/>
      <c r="P45" s="45"/>
      <c r="Q45" s="45"/>
      <c r="R45" s="43"/>
    </row>
    <row r="46" spans="1:18" s="47" customFormat="1" x14ac:dyDescent="0.3">
      <c r="A46" s="41"/>
      <c r="B46" s="42"/>
      <c r="C46" s="42"/>
      <c r="D46" s="43"/>
      <c r="E46" s="44"/>
      <c r="F46" s="50"/>
      <c r="G46" s="50"/>
      <c r="H46" s="50">
        <f t="shared" si="0"/>
        <v>0</v>
      </c>
      <c r="I46" s="50">
        <f t="shared" si="1"/>
        <v>0</v>
      </c>
      <c r="J46" s="43"/>
      <c r="K46" s="43"/>
      <c r="L46" s="50"/>
      <c r="M46" s="50"/>
      <c r="N46" s="50">
        <f t="shared" si="2"/>
        <v>0</v>
      </c>
      <c r="O46" s="44"/>
      <c r="P46" s="45"/>
      <c r="Q46" s="45"/>
      <c r="R46" s="43"/>
    </row>
    <row r="47" spans="1:18" s="47" customFormat="1" x14ac:dyDescent="0.3">
      <c r="A47" s="41"/>
      <c r="B47" s="42"/>
      <c r="C47" s="42"/>
      <c r="D47" s="43"/>
      <c r="E47" s="44"/>
      <c r="F47" s="50"/>
      <c r="G47" s="50"/>
      <c r="H47" s="50">
        <f t="shared" si="0"/>
        <v>0</v>
      </c>
      <c r="I47" s="50">
        <f t="shared" si="1"/>
        <v>0</v>
      </c>
      <c r="J47" s="43"/>
      <c r="K47" s="43"/>
      <c r="L47" s="50"/>
      <c r="M47" s="50"/>
      <c r="N47" s="50">
        <f t="shared" si="2"/>
        <v>0</v>
      </c>
      <c r="O47" s="44"/>
      <c r="P47" s="45"/>
      <c r="Q47" s="45"/>
      <c r="R47" s="43"/>
    </row>
    <row r="48" spans="1:18" s="47" customFormat="1" x14ac:dyDescent="0.3">
      <c r="A48" s="41"/>
      <c r="B48" s="42"/>
      <c r="C48" s="42"/>
      <c r="D48" s="43"/>
      <c r="E48" s="44"/>
      <c r="F48" s="50"/>
      <c r="G48" s="50"/>
      <c r="H48" s="50">
        <f t="shared" si="0"/>
        <v>0</v>
      </c>
      <c r="I48" s="50">
        <f t="shared" si="1"/>
        <v>0</v>
      </c>
      <c r="J48" s="43"/>
      <c r="K48" s="43"/>
      <c r="L48" s="50"/>
      <c r="M48" s="50"/>
      <c r="N48" s="50">
        <f t="shared" si="2"/>
        <v>0</v>
      </c>
      <c r="O48" s="44"/>
      <c r="P48" s="45"/>
      <c r="Q48" s="45"/>
      <c r="R48" s="43"/>
    </row>
    <row r="49" spans="1:18" s="47" customFormat="1" x14ac:dyDescent="0.3">
      <c r="A49" s="41"/>
      <c r="B49" s="42"/>
      <c r="C49" s="42"/>
      <c r="D49" s="43"/>
      <c r="E49" s="44"/>
      <c r="F49" s="50"/>
      <c r="G49" s="50"/>
      <c r="H49" s="50">
        <f t="shared" si="0"/>
        <v>0</v>
      </c>
      <c r="I49" s="50">
        <f t="shared" si="1"/>
        <v>0</v>
      </c>
      <c r="J49" s="43"/>
      <c r="K49" s="43"/>
      <c r="L49" s="50"/>
      <c r="M49" s="50"/>
      <c r="N49" s="50">
        <f t="shared" si="2"/>
        <v>0</v>
      </c>
      <c r="O49" s="44"/>
      <c r="P49" s="45"/>
      <c r="Q49" s="45"/>
      <c r="R49" s="43"/>
    </row>
    <row r="50" spans="1:18" s="47" customFormat="1" x14ac:dyDescent="0.3">
      <c r="A50" s="41"/>
      <c r="B50" s="42"/>
      <c r="C50" s="42"/>
      <c r="D50" s="43"/>
      <c r="E50" s="44"/>
      <c r="F50" s="50"/>
      <c r="G50" s="50"/>
      <c r="H50" s="50">
        <f t="shared" si="0"/>
        <v>0</v>
      </c>
      <c r="I50" s="50">
        <f t="shared" si="1"/>
        <v>0</v>
      </c>
      <c r="J50" s="43"/>
      <c r="K50" s="43"/>
      <c r="L50" s="50"/>
      <c r="M50" s="50"/>
      <c r="N50" s="50">
        <f t="shared" si="2"/>
        <v>0</v>
      </c>
      <c r="O50" s="44"/>
      <c r="P50" s="45"/>
      <c r="Q50" s="45"/>
      <c r="R50" s="43"/>
    </row>
    <row r="51" spans="1:18" s="47" customFormat="1" x14ac:dyDescent="0.3">
      <c r="A51" s="41"/>
      <c r="B51" s="42"/>
      <c r="C51" s="42"/>
      <c r="D51" s="43"/>
      <c r="E51" s="44"/>
      <c r="F51" s="50"/>
      <c r="G51" s="50"/>
      <c r="H51" s="50">
        <f t="shared" si="0"/>
        <v>0</v>
      </c>
      <c r="I51" s="50">
        <f t="shared" si="1"/>
        <v>0</v>
      </c>
      <c r="J51" s="43"/>
      <c r="K51" s="43"/>
      <c r="L51" s="50"/>
      <c r="M51" s="50"/>
      <c r="N51" s="50">
        <f t="shared" si="2"/>
        <v>0</v>
      </c>
      <c r="O51" s="44"/>
      <c r="P51" s="45"/>
      <c r="Q51" s="45"/>
      <c r="R51" s="43"/>
    </row>
    <row r="52" spans="1:18" s="47" customFormat="1" x14ac:dyDescent="0.3">
      <c r="A52" s="41"/>
      <c r="B52" s="42"/>
      <c r="C52" s="42"/>
      <c r="D52" s="43"/>
      <c r="E52" s="44"/>
      <c r="F52" s="50"/>
      <c r="G52" s="50"/>
      <c r="H52" s="50">
        <f t="shared" si="0"/>
        <v>0</v>
      </c>
      <c r="I52" s="50">
        <f t="shared" si="1"/>
        <v>0</v>
      </c>
      <c r="J52" s="43"/>
      <c r="K52" s="43"/>
      <c r="L52" s="50"/>
      <c r="M52" s="50"/>
      <c r="N52" s="50">
        <f t="shared" si="2"/>
        <v>0</v>
      </c>
      <c r="O52" s="44"/>
      <c r="P52" s="45"/>
      <c r="Q52" s="45"/>
      <c r="R52" s="43"/>
    </row>
    <row r="53" spans="1:18" x14ac:dyDescent="0.3">
      <c r="A53" s="31"/>
      <c r="B53" s="9"/>
      <c r="C53" s="9"/>
      <c r="D53" s="6"/>
      <c r="E53" s="10"/>
      <c r="F53" s="50"/>
      <c r="G53" s="50"/>
      <c r="H53" s="50">
        <f t="shared" si="0"/>
        <v>0</v>
      </c>
      <c r="I53" s="50">
        <f t="shared" si="1"/>
        <v>0</v>
      </c>
      <c r="J53" s="6"/>
      <c r="K53" s="6"/>
      <c r="L53" s="50"/>
      <c r="M53" s="50"/>
      <c r="N53" s="50">
        <f t="shared" si="2"/>
        <v>0</v>
      </c>
      <c r="O53" s="10"/>
      <c r="P53" s="11"/>
      <c r="Q53" s="11"/>
      <c r="R53" s="6"/>
    </row>
    <row r="54" spans="1:18" x14ac:dyDescent="0.3">
      <c r="A54" s="31"/>
      <c r="B54" s="9"/>
      <c r="C54" s="9"/>
      <c r="D54" s="6"/>
      <c r="E54" s="10"/>
      <c r="F54" s="50"/>
      <c r="G54" s="50"/>
      <c r="H54" s="50">
        <f t="shared" si="0"/>
        <v>0</v>
      </c>
      <c r="I54" s="50">
        <f t="shared" si="1"/>
        <v>0</v>
      </c>
      <c r="J54" s="6"/>
      <c r="K54" s="6"/>
      <c r="L54" s="50"/>
      <c r="M54" s="50"/>
      <c r="N54" s="50">
        <f t="shared" si="2"/>
        <v>0</v>
      </c>
      <c r="O54" s="10"/>
      <c r="P54" s="11"/>
      <c r="Q54" s="11"/>
      <c r="R54" s="6"/>
    </row>
    <row r="55" spans="1:18" x14ac:dyDescent="0.3">
      <c r="A55" s="31"/>
      <c r="B55" s="9"/>
      <c r="C55" s="9"/>
      <c r="D55" s="6"/>
      <c r="E55" s="10"/>
      <c r="F55" s="50"/>
      <c r="G55" s="50"/>
      <c r="H55" s="50">
        <f t="shared" si="0"/>
        <v>0</v>
      </c>
      <c r="I55" s="50">
        <f t="shared" si="1"/>
        <v>0</v>
      </c>
      <c r="J55" s="6"/>
      <c r="K55" s="6"/>
      <c r="L55" s="50"/>
      <c r="M55" s="50"/>
      <c r="N55" s="50">
        <f t="shared" si="2"/>
        <v>0</v>
      </c>
      <c r="O55" s="10"/>
      <c r="P55" s="11"/>
      <c r="Q55" s="11"/>
      <c r="R55" s="6"/>
    </row>
    <row r="56" spans="1:18" x14ac:dyDescent="0.3">
      <c r="A56" s="31"/>
      <c r="B56" s="9"/>
      <c r="C56" s="9"/>
      <c r="D56" s="6"/>
      <c r="E56" s="10"/>
      <c r="F56" s="50"/>
      <c r="G56" s="50"/>
      <c r="H56" s="50">
        <f t="shared" si="0"/>
        <v>0</v>
      </c>
      <c r="I56" s="50">
        <f t="shared" si="1"/>
        <v>0</v>
      </c>
      <c r="J56" s="6"/>
      <c r="K56" s="6"/>
      <c r="L56" s="50"/>
      <c r="M56" s="50"/>
      <c r="N56" s="50">
        <f t="shared" si="2"/>
        <v>0</v>
      </c>
      <c r="O56" s="10"/>
      <c r="P56" s="11"/>
      <c r="Q56" s="11"/>
      <c r="R56" s="6"/>
    </row>
    <row r="57" spans="1:18" ht="14.25" customHeight="1" x14ac:dyDescent="0.3">
      <c r="A57" s="31"/>
      <c r="B57" s="9"/>
      <c r="C57" s="9"/>
      <c r="D57" s="6"/>
      <c r="E57" s="10"/>
      <c r="F57" s="50"/>
      <c r="G57" s="50"/>
      <c r="H57" s="50">
        <f t="shared" si="0"/>
        <v>0</v>
      </c>
      <c r="I57" s="50">
        <f t="shared" si="1"/>
        <v>0</v>
      </c>
      <c r="J57" s="6"/>
      <c r="K57" s="6"/>
      <c r="L57" s="50"/>
      <c r="M57" s="50"/>
      <c r="N57" s="50">
        <f t="shared" si="2"/>
        <v>0</v>
      </c>
      <c r="O57" s="10"/>
      <c r="P57" s="11"/>
      <c r="Q57" s="11"/>
      <c r="R57" s="6"/>
    </row>
    <row r="58" spans="1:18" x14ac:dyDescent="0.3">
      <c r="A58" s="31"/>
      <c r="B58" s="9"/>
      <c r="C58" s="9"/>
      <c r="D58" s="6"/>
      <c r="E58" s="10"/>
      <c r="F58" s="50"/>
      <c r="G58" s="50"/>
      <c r="H58" s="50">
        <f t="shared" si="0"/>
        <v>0</v>
      </c>
      <c r="I58" s="50">
        <f t="shared" si="1"/>
        <v>0</v>
      </c>
      <c r="J58" s="6"/>
      <c r="K58" s="6"/>
      <c r="L58" s="50"/>
      <c r="M58" s="50"/>
      <c r="N58" s="50">
        <f t="shared" si="2"/>
        <v>0</v>
      </c>
      <c r="O58" s="10"/>
      <c r="P58" s="11"/>
      <c r="Q58" s="11"/>
      <c r="R58" s="6"/>
    </row>
    <row r="59" spans="1:18" x14ac:dyDescent="0.3">
      <c r="A59" s="31"/>
      <c r="B59" s="9"/>
      <c r="C59" s="9"/>
      <c r="D59" s="6"/>
      <c r="E59" s="10"/>
      <c r="F59" s="50"/>
      <c r="G59" s="50"/>
      <c r="H59" s="50">
        <f t="shared" si="0"/>
        <v>0</v>
      </c>
      <c r="I59" s="50">
        <f t="shared" si="1"/>
        <v>0</v>
      </c>
      <c r="J59" s="6"/>
      <c r="K59" s="6"/>
      <c r="L59" s="50"/>
      <c r="M59" s="50"/>
      <c r="N59" s="50">
        <f t="shared" si="2"/>
        <v>0</v>
      </c>
      <c r="O59" s="10"/>
      <c r="P59" s="11"/>
      <c r="Q59" s="11"/>
      <c r="R59" s="6"/>
    </row>
    <row r="60" spans="1:18" x14ac:dyDescent="0.3">
      <c r="A60" s="31"/>
      <c r="B60" s="9"/>
      <c r="C60" s="9"/>
      <c r="D60" s="6"/>
      <c r="E60" s="10"/>
      <c r="F60" s="50"/>
      <c r="G60" s="50"/>
      <c r="H60" s="50">
        <f t="shared" si="0"/>
        <v>0</v>
      </c>
      <c r="I60" s="50">
        <f t="shared" si="1"/>
        <v>0</v>
      </c>
      <c r="J60" s="6"/>
      <c r="K60" s="6"/>
      <c r="L60" s="50"/>
      <c r="M60" s="50"/>
      <c r="N60" s="50">
        <f t="shared" si="2"/>
        <v>0</v>
      </c>
      <c r="O60" s="10"/>
      <c r="P60" s="11"/>
      <c r="Q60" s="11"/>
      <c r="R60" s="6"/>
    </row>
    <row r="61" spans="1:18" ht="14.25" customHeight="1" x14ac:dyDescent="0.3">
      <c r="A61" s="31"/>
      <c r="B61" s="9"/>
      <c r="C61" s="9"/>
      <c r="D61" s="6"/>
      <c r="E61" s="10"/>
      <c r="F61" s="50"/>
      <c r="G61" s="50"/>
      <c r="H61" s="50">
        <f t="shared" si="0"/>
        <v>0</v>
      </c>
      <c r="I61" s="50">
        <f t="shared" si="1"/>
        <v>0</v>
      </c>
      <c r="J61" s="6"/>
      <c r="K61" s="6"/>
      <c r="L61" s="50"/>
      <c r="M61" s="50"/>
      <c r="N61" s="50">
        <f t="shared" si="2"/>
        <v>0</v>
      </c>
      <c r="O61" s="10"/>
      <c r="P61" s="11"/>
      <c r="Q61" s="11"/>
      <c r="R61" s="6"/>
    </row>
    <row r="62" spans="1:18" x14ac:dyDescent="0.3">
      <c r="A62" s="31"/>
      <c r="B62" s="9"/>
      <c r="C62" s="9"/>
      <c r="D62" s="6"/>
      <c r="E62" s="10"/>
      <c r="F62" s="50"/>
      <c r="G62" s="50"/>
      <c r="H62" s="50">
        <f t="shared" si="0"/>
        <v>0</v>
      </c>
      <c r="I62" s="50">
        <f t="shared" si="1"/>
        <v>0</v>
      </c>
      <c r="J62" s="6"/>
      <c r="K62" s="6"/>
      <c r="L62" s="50"/>
      <c r="M62" s="50"/>
      <c r="N62" s="50">
        <f t="shared" si="2"/>
        <v>0</v>
      </c>
      <c r="O62" s="10"/>
      <c r="P62" s="11"/>
      <c r="Q62" s="11"/>
      <c r="R62" s="6"/>
    </row>
    <row r="63" spans="1:18" ht="14.5" thickBot="1" x14ac:dyDescent="0.35">
      <c r="A63" s="31"/>
      <c r="B63" s="9"/>
      <c r="C63" s="9"/>
      <c r="D63" s="6"/>
      <c r="E63" s="34"/>
      <c r="F63" s="51"/>
      <c r="G63" s="51"/>
      <c r="H63" s="51"/>
      <c r="I63" s="51"/>
      <c r="J63" s="6"/>
      <c r="K63" s="6"/>
      <c r="L63" s="57"/>
      <c r="M63" s="57"/>
      <c r="N63" s="57"/>
      <c r="O63" s="6"/>
      <c r="P63" s="38"/>
      <c r="Q63" s="6"/>
      <c r="R63" s="6"/>
    </row>
    <row r="64" spans="1:18" ht="14.5" thickBot="1" x14ac:dyDescent="0.35">
      <c r="A64" s="14"/>
      <c r="C64" s="32"/>
      <c r="D64" s="33"/>
      <c r="E64" s="35" t="s">
        <v>44</v>
      </c>
      <c r="F64" s="36">
        <f>SUM(F10:F14,F15:F19,F20:F24,F25:F29,F30:F34,F35:F39,F40:F53,F54:F58,F59:F63)</f>
        <v>0</v>
      </c>
      <c r="G64" s="36"/>
      <c r="H64" s="36">
        <f>SUM(H10:H14,H15:H19,H20:H24,H25:H29,H30:H34,H35:H39,H40:H53,H54:H58,H59:H63)</f>
        <v>0</v>
      </c>
      <c r="I64" s="37">
        <f>SUM(I10:I14,I15:I19,I20:I24,I25:I29,I30:I34,I35:I39,I40:I53,I54:I58,I59:I63)</f>
        <v>0</v>
      </c>
      <c r="L64" s="39">
        <f>SUM(L10:L14,L15:L19,L20:L24,L25:L29,L30:L34,L35:L39,L40:L53,L54:L58,L59:L63)</f>
        <v>0</v>
      </c>
      <c r="M64" s="37">
        <f>SUM(M10:M14,M15:M19,M20:M24,M25:M29,M30:M34,M35:M39,M40:M53,M54:M58,M59:M63)</f>
        <v>0</v>
      </c>
      <c r="N64" s="37">
        <f>SUM(N10:N14,N15:N19,N20:N24,N25:N29,N30:N34,N35:N39,N40:N53,N54:N58,N59:N63)</f>
        <v>0</v>
      </c>
      <c r="P64" s="39">
        <f>SUM(P10:P14,P15:P19,P20:P24,P25:P29,P30:P34,P35:P39,P40:P53,P54:P58,P59:P63)</f>
        <v>0</v>
      </c>
      <c r="Q64" s="39">
        <f>SUM(Q10:Q14,Q15:Q19,Q20:Q24,Q25:Q29,Q30:Q34,Q35:Q39,Q40:Q53,Q54:Q58,Q59:Q63)</f>
        <v>0</v>
      </c>
    </row>
    <row r="65" spans="1:17" ht="29.5" customHeight="1" thickBot="1" x14ac:dyDescent="0.35">
      <c r="A65" s="14"/>
      <c r="C65" s="203" t="s">
        <v>63</v>
      </c>
      <c r="D65" s="204"/>
      <c r="E65" s="53" t="s">
        <v>44</v>
      </c>
      <c r="F65" s="54">
        <f>'Lisa 1 Tegevusaruanne'!F5</f>
        <v>0</v>
      </c>
      <c r="G65" s="52"/>
      <c r="H65" s="52"/>
      <c r="I65" s="52"/>
      <c r="L65" s="52"/>
      <c r="M65" s="52"/>
      <c r="N65" s="52"/>
      <c r="P65" s="52"/>
      <c r="Q65" s="52"/>
    </row>
    <row r="66" spans="1:17" ht="14.5" thickBot="1" x14ac:dyDescent="0.35">
      <c r="C66" s="205" t="s">
        <v>52</v>
      </c>
      <c r="D66" s="206"/>
      <c r="E66" s="55" t="s">
        <v>44</v>
      </c>
      <c r="F66" s="56">
        <f>F64+L64</f>
        <v>0</v>
      </c>
      <c r="G66" s="52"/>
    </row>
    <row r="67" spans="1:17" ht="14.5" thickBot="1" x14ac:dyDescent="0.35">
      <c r="C67" s="205" t="s">
        <v>48</v>
      </c>
      <c r="D67" s="206"/>
      <c r="E67" s="55" t="s">
        <v>44</v>
      </c>
      <c r="F67" s="56">
        <f>F65-F66</f>
        <v>0</v>
      </c>
      <c r="G67" s="52"/>
    </row>
    <row r="70" spans="1:17" ht="15" customHeight="1" x14ac:dyDescent="0.3">
      <c r="C70" s="4"/>
      <c r="D70" s="3"/>
      <c r="E70" s="195" t="s">
        <v>13</v>
      </c>
      <c r="F70" s="196"/>
      <c r="G70" s="196"/>
      <c r="H70" s="196"/>
      <c r="I70" s="196"/>
      <c r="J70" s="197"/>
    </row>
    <row r="71" spans="1:17" ht="42.75" customHeight="1" x14ac:dyDescent="0.3">
      <c r="C71" s="168" t="s">
        <v>22</v>
      </c>
      <c r="D71" s="169"/>
      <c r="E71" s="161" t="s">
        <v>0</v>
      </c>
      <c r="F71" s="162"/>
      <c r="G71" s="162"/>
      <c r="H71" s="163"/>
      <c r="I71" s="159" t="s">
        <v>1</v>
      </c>
      <c r="J71" s="160"/>
    </row>
    <row r="72" spans="1:17" x14ac:dyDescent="0.3">
      <c r="C72" s="185">
        <f>'Lisa 1 Tegevusaruanne'!C11</f>
        <v>0</v>
      </c>
      <c r="D72" s="186"/>
      <c r="E72" s="188" t="s">
        <v>2</v>
      </c>
      <c r="F72" s="189"/>
      <c r="G72" s="189"/>
      <c r="H72" s="189"/>
      <c r="I72" s="190"/>
      <c r="J72" s="191"/>
    </row>
    <row r="73" spans="1:17" x14ac:dyDescent="0.3">
      <c r="A73" s="14"/>
    </row>
    <row r="74" spans="1:17" x14ac:dyDescent="0.3">
      <c r="A74" s="14"/>
    </row>
    <row r="75" spans="1:17" x14ac:dyDescent="0.3">
      <c r="A75" s="14"/>
    </row>
    <row r="76" spans="1:17" x14ac:dyDescent="0.3">
      <c r="A76" s="14"/>
    </row>
    <row r="77" spans="1:17" x14ac:dyDescent="0.3">
      <c r="A77" s="14"/>
    </row>
    <row r="78" spans="1:17" x14ac:dyDescent="0.3">
      <c r="A78" s="14"/>
    </row>
    <row r="79" spans="1:17" x14ac:dyDescent="0.3">
      <c r="A79" s="14"/>
    </row>
    <row r="80" spans="1:17" x14ac:dyDescent="0.3">
      <c r="A80" s="14"/>
    </row>
    <row r="81" spans="1:1" x14ac:dyDescent="0.3">
      <c r="A81" s="14"/>
    </row>
    <row r="82" spans="1:1" x14ac:dyDescent="0.3">
      <c r="A82" s="14"/>
    </row>
    <row r="83" spans="1:1" x14ac:dyDescent="0.3">
      <c r="A83" s="14"/>
    </row>
    <row r="84" spans="1:1" x14ac:dyDescent="0.3">
      <c r="A84" s="14"/>
    </row>
    <row r="85" spans="1:1" x14ac:dyDescent="0.3">
      <c r="A85" s="14"/>
    </row>
    <row r="86" spans="1:1" x14ac:dyDescent="0.3">
      <c r="A86" s="14"/>
    </row>
    <row r="87" spans="1:1" x14ac:dyDescent="0.3">
      <c r="A87" s="14"/>
    </row>
    <row r="88" spans="1:1" x14ac:dyDescent="0.3">
      <c r="A88" s="14"/>
    </row>
    <row r="89" spans="1:1" x14ac:dyDescent="0.3">
      <c r="A89" s="14"/>
    </row>
    <row r="90" spans="1:1" x14ac:dyDescent="0.3">
      <c r="A90" s="14"/>
    </row>
    <row r="91" spans="1:1" x14ac:dyDescent="0.3">
      <c r="A91" s="14"/>
    </row>
    <row r="92" spans="1:1" x14ac:dyDescent="0.3">
      <c r="A92" s="14"/>
    </row>
    <row r="93" spans="1:1" x14ac:dyDescent="0.3">
      <c r="A93" s="14"/>
    </row>
    <row r="94" spans="1:1" x14ac:dyDescent="0.3">
      <c r="A94" s="14"/>
    </row>
    <row r="95" spans="1:1" x14ac:dyDescent="0.3">
      <c r="A95" s="14"/>
    </row>
    <row r="96" spans="1:1" x14ac:dyDescent="0.3">
      <c r="A96" s="14"/>
    </row>
    <row r="97" spans="1:1" x14ac:dyDescent="0.3">
      <c r="A97" s="14"/>
    </row>
    <row r="98" spans="1:1" x14ac:dyDescent="0.3">
      <c r="A98" s="14"/>
    </row>
  </sheetData>
  <mergeCells count="24">
    <mergeCell ref="C72:D72"/>
    <mergeCell ref="O7:R7"/>
    <mergeCell ref="E72:H72"/>
    <mergeCell ref="I72:J72"/>
    <mergeCell ref="F8:I8"/>
    <mergeCell ref="L8:N8"/>
    <mergeCell ref="E70:J70"/>
    <mergeCell ref="C8:E8"/>
    <mergeCell ref="J8:K8"/>
    <mergeCell ref="O8:R8"/>
    <mergeCell ref="C65:D65"/>
    <mergeCell ref="C66:D66"/>
    <mergeCell ref="C67:D67"/>
    <mergeCell ref="F4:I4"/>
    <mergeCell ref="C4:E4"/>
    <mergeCell ref="F3:I3"/>
    <mergeCell ref="C3:E3"/>
    <mergeCell ref="F5:I5"/>
    <mergeCell ref="F6:I6"/>
    <mergeCell ref="A7:B7"/>
    <mergeCell ref="I71:J71"/>
    <mergeCell ref="E71:H71"/>
    <mergeCell ref="D7:N7"/>
    <mergeCell ref="C71:D71"/>
  </mergeCells>
  <pageMargins left="0.51181102362204722" right="0.51181102362204722" top="0.74803149606299213" bottom="0.74803149606299213" header="0.31496062992125984" footer="0.31496062992125984"/>
  <pageSetup paperSize="8" scale="63" orientation="landscape" r:id="rId1"/>
  <headerFooter>
    <oddFooter>&amp;R&amp;P/&amp;N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Lisa 1 Tegevusaruanne</vt:lpstr>
      <vt:lpstr>Lisa 2 Finantsaruanne</vt:lpstr>
      <vt:lpstr>'Lisa 1 Tegevusaruanne'!_ftnref1</vt:lpstr>
    </vt:vector>
  </TitlesOfParts>
  <Company>Eesti Regionaalarengu Sihtasutus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VIIVIKA</dc:creator>
  <cp:lastModifiedBy>Merike Tammearu</cp:lastModifiedBy>
  <cp:lastPrinted>2023-06-01T11:24:06Z</cp:lastPrinted>
  <dcterms:created xsi:type="dcterms:W3CDTF">2000-03-21T14:34:47Z</dcterms:created>
  <dcterms:modified xsi:type="dcterms:W3CDTF">2023-06-02T10:33:39Z</dcterms:modified>
</cp:coreProperties>
</file>